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 calcOnSave="0"/>
</workbook>
</file>

<file path=xl/calcChain.xml><?xml version="1.0" encoding="utf-8"?>
<calcChain xmlns="http://schemas.openxmlformats.org/spreadsheetml/2006/main">
  <c r="G9" i="1" l="1"/>
  <c r="H9" i="1"/>
  <c r="I9" i="1"/>
  <c r="J9" i="1"/>
  <c r="H11" i="1"/>
  <c r="I11" i="1"/>
  <c r="J11" i="1"/>
  <c r="C8" i="1"/>
  <c r="C9" i="1"/>
  <c r="C10" i="1"/>
  <c r="C11" i="1"/>
  <c r="C12" i="1"/>
  <c r="E9" i="1"/>
  <c r="E11" i="1"/>
  <c r="E12" i="1"/>
  <c r="B8" i="1"/>
  <c r="B9" i="1"/>
  <c r="B10" i="1"/>
  <c r="B11" i="1"/>
  <c r="B12" i="1"/>
  <c r="B13" i="1"/>
  <c r="B14" i="1"/>
  <c r="D9" i="1"/>
  <c r="D10" i="1"/>
  <c r="D11" i="1"/>
  <c r="D12" i="1"/>
</calcChain>
</file>

<file path=xl/sharedStrings.xml><?xml version="1.0" encoding="utf-8"?>
<sst xmlns="http://schemas.openxmlformats.org/spreadsheetml/2006/main" count="50" uniqueCount="49">
  <si>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</si>
  <si>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</si>
  <si>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</si>
  <si>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</si>
  <si>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</si>
  <si>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</si>
  <si>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</si>
  <si>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</si>
  <si>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</si>
  <si>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</si>
  <si>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</si>
  <si>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</si>
  <si>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</si>
  <si>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</si>
  <si>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</si>
  <si>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</si>
  <si>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6,16</t>
  </si>
  <si>
    <t>5,0</t>
  </si>
  <si>
    <t>21,75</t>
  </si>
  <si>
    <t>4,6</t>
  </si>
  <si>
    <t>Хлеб пшеничный</t>
  </si>
  <si>
    <t>25</t>
  </si>
  <si>
    <t>60</t>
  </si>
  <si>
    <t>1,67</t>
  </si>
  <si>
    <t>0,17</t>
  </si>
  <si>
    <t>12,57</t>
  </si>
  <si>
    <t>Хлеб ржаной</t>
  </si>
  <si>
    <t>61,2</t>
  </si>
  <si>
    <t>1,5</t>
  </si>
  <si>
    <t>0,3</t>
  </si>
  <si>
    <t>12,75</t>
  </si>
  <si>
    <t>263,81</t>
  </si>
  <si>
    <t>61,00</t>
  </si>
  <si>
    <t>0,01</t>
  </si>
  <si>
    <t>0,00</t>
  </si>
  <si>
    <t>15,2</t>
  </si>
  <si>
    <t>2,1</t>
  </si>
  <si>
    <t>1,75</t>
  </si>
  <si>
    <t>39,64</t>
  </si>
  <si>
    <t>салат картофельный</t>
  </si>
  <si>
    <t>64,2</t>
  </si>
  <si>
    <t>0,91</t>
  </si>
  <si>
    <t>3,06</t>
  </si>
  <si>
    <t>89,25</t>
  </si>
  <si>
    <t>90</t>
  </si>
  <si>
    <t>198,71</t>
  </si>
  <si>
    <t>13,1</t>
  </si>
  <si>
    <t>15,11</t>
  </si>
  <si>
    <t>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</si>
</sst>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223">
          <cell r="D223" t="str">
            <v>закуска</v>
          </cell>
          <cell r="K223" t="str">
            <v>54-3з</v>
          </cell>
        </row>
        <row r="224">
          <cell r="D224" t="str">
            <v>1 блюдо</v>
          </cell>
          <cell r="E224" t="str">
            <v>Суп картофельный с рыбой</v>
          </cell>
          <cell r="F224">
            <v>200</v>
          </cell>
          <cell r="G224">
            <v>7.88</v>
          </cell>
          <cell r="H224">
            <v>3.84</v>
          </cell>
          <cell r="I224">
            <v>12.12</v>
          </cell>
          <cell r="J224">
            <v>115.2</v>
          </cell>
          <cell r="K224">
            <v>56</v>
          </cell>
        </row>
        <row r="225">
          <cell r="D225" t="str">
            <v>2 блюдо</v>
          </cell>
          <cell r="E225" t="str">
            <v>Гуляш из свинины</v>
          </cell>
          <cell r="K225">
            <v>77</v>
          </cell>
        </row>
        <row r="226">
          <cell r="D226" t="str">
            <v>гарнир</v>
          </cell>
          <cell r="E226" t="str">
            <v>Каша гречневая рассыпчатая</v>
          </cell>
          <cell r="F226">
            <v>150</v>
          </cell>
          <cell r="G226">
            <v>8.73</v>
          </cell>
          <cell r="H226">
            <v>5.43</v>
          </cell>
          <cell r="I226">
            <v>45</v>
          </cell>
          <cell r="K226">
            <v>186</v>
          </cell>
        </row>
        <row r="227">
          <cell r="D227" t="str">
            <v>напиток</v>
          </cell>
          <cell r="E227" t="str">
            <v>Чай с лимоном</v>
          </cell>
          <cell r="F227">
            <v>200</v>
          </cell>
          <cell r="K227">
            <v>100</v>
          </cell>
        </row>
        <row r="228">
          <cell r="D228" t="str">
            <v>хлеб бел.</v>
          </cell>
        </row>
        <row r="229">
          <cell r="D229" t="str">
            <v>хлеб черн.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>
      <selection activeCell="M11" sqref="M11"/>
    </sheetView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45791</v>
      </c>
      <c r="B1" s="26" t="s">
        <v>0</v>
      </c>
      <c r="C1" s="26"/>
      <c r="D1" s="26"/>
      <c r="E1" t="s">
        <v>1</v>
      </c>
      <c r="F1" s="3"/>
      <c r="J1" s="5">
        <v>45791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>
      <c r="A8" s="10" t="s">
        <v>15</v>
      </c>
      <c r="B8" s="12" t="str">
        <f>[1]Лист1!D223</f>
        <v>закуска</v>
      </c>
      <c r="C8" s="13" t="str">
        <f>[1]Лист1!K223</f>
        <v>54-3з</v>
      </c>
      <c r="D8" s="14" t="s">
        <v>39</v>
      </c>
      <c r="E8" s="15" t="s">
        <v>22</v>
      </c>
      <c r="F8" s="15" t="s">
        <v>17</v>
      </c>
      <c r="G8" s="15" t="s">
        <v>40</v>
      </c>
      <c r="H8" s="3" t="s">
        <v>41</v>
      </c>
      <c r="I8" s="15" t="s">
        <v>42</v>
      </c>
      <c r="J8" s="15" t="s">
        <v>43</v>
      </c>
    </row>
    <row r="9" spans="1:16" ht="14.25" customHeight="1">
      <c r="A9" s="10"/>
      <c r="B9" s="8" t="str">
        <f>[1]Лист1!D224</f>
        <v>1 блюдо</v>
      </c>
      <c r="C9" s="2">
        <f>[1]Лист1!K224</f>
        <v>56</v>
      </c>
      <c r="D9" s="16" t="str">
        <f>[1]Лист1!E224</f>
        <v>Суп картофельный с рыбой</v>
      </c>
      <c r="E9" s="3">
        <f>[1]Лист1!F224</f>
        <v>200</v>
      </c>
      <c r="F9" s="3" t="s">
        <v>18</v>
      </c>
      <c r="G9" s="3">
        <f>[1]Лист1!J224</f>
        <v>115.2</v>
      </c>
      <c r="H9" s="3">
        <f>[1]Лист1!G224</f>
        <v>7.88</v>
      </c>
      <c r="I9" s="3">
        <f>[1]Лист1!H224</f>
        <v>3.84</v>
      </c>
      <c r="J9" s="3">
        <f>[1]Лист1!I224</f>
        <v>12.12</v>
      </c>
    </row>
    <row r="10" spans="1:16">
      <c r="A10" s="10"/>
      <c r="B10" s="8" t="str">
        <f>[1]Лист1!D225</f>
        <v>2 блюдо</v>
      </c>
      <c r="C10" s="2">
        <f>[1]Лист1!K225</f>
        <v>77</v>
      </c>
      <c r="D10" s="16" t="str">
        <f>[1]Лист1!E225</f>
        <v>Гуляш из свинины</v>
      </c>
      <c r="E10" s="3" t="s">
        <v>44</v>
      </c>
      <c r="F10" s="3" t="s">
        <v>38</v>
      </c>
      <c r="G10" s="3" t="s">
        <v>45</v>
      </c>
      <c r="H10" s="3" t="s">
        <v>46</v>
      </c>
      <c r="I10" s="3" t="s">
        <v>47</v>
      </c>
      <c r="J10" s="3" t="s">
        <v>48</v>
      </c>
      <c r="P10"/>
    </row>
    <row r="11" spans="1:16">
      <c r="A11" s="10"/>
      <c r="B11" s="8" t="str">
        <f>[1]Лист1!D226</f>
        <v>гарнир</v>
      </c>
      <c r="C11" s="2">
        <f>[1]Лист1!K226</f>
        <v>186</v>
      </c>
      <c r="D11" s="23" t="str">
        <f>[1]Лист1!E226</f>
        <v>Каша гречневая рассыпчатая</v>
      </c>
      <c r="E11" s="3">
        <f>[1]Лист1!F226</f>
        <v>150</v>
      </c>
      <c r="F11" s="3" t="s">
        <v>19</v>
      </c>
      <c r="G11" s="3" t="s">
        <v>31</v>
      </c>
      <c r="H11" s="3">
        <f>[1]Лист1!G226</f>
        <v>8.73</v>
      </c>
      <c r="I11" s="3">
        <f>[1]Лист1!H226</f>
        <v>5.43</v>
      </c>
      <c r="J11" s="3">
        <f>[1]Лист1!I226</f>
        <v>45</v>
      </c>
    </row>
    <row r="12" spans="1:16">
      <c r="A12" s="10"/>
      <c r="B12" s="8" t="str">
        <f>[1]Лист1!D227</f>
        <v>напиток</v>
      </c>
      <c r="C12" s="2">
        <f>[1]Лист1!K227</f>
        <v>100</v>
      </c>
      <c r="D12" s="9" t="str">
        <f>[1]Лист1!E227</f>
        <v>Чай с лимоном</v>
      </c>
      <c r="E12" s="3">
        <f>[1]Лист1!F227</f>
        <v>200</v>
      </c>
      <c r="F12" s="3" t="s">
        <v>16</v>
      </c>
      <c r="G12" s="3" t="s">
        <v>32</v>
      </c>
      <c r="H12" s="3" t="s">
        <v>33</v>
      </c>
      <c r="I12" s="3" t="s">
        <v>34</v>
      </c>
      <c r="J12" s="3" t="s">
        <v>35</v>
      </c>
      <c r="K12"/>
    </row>
    <row r="13" spans="1:16">
      <c r="A13" s="10"/>
      <c r="B13" s="8" t="str">
        <f>[1]Лист1!D228</f>
        <v>хлеб бел.</v>
      </c>
      <c r="C13" s="25">
        <v>122</v>
      </c>
      <c r="D13" s="9" t="s">
        <v>20</v>
      </c>
      <c r="E13" s="3" t="s">
        <v>21</v>
      </c>
      <c r="F13" s="3" t="s">
        <v>36</v>
      </c>
      <c r="G13" s="3" t="s">
        <v>22</v>
      </c>
      <c r="H13" s="3" t="s">
        <v>23</v>
      </c>
      <c r="I13" s="3" t="s">
        <v>24</v>
      </c>
      <c r="J13" s="3" t="s">
        <v>25</v>
      </c>
    </row>
    <row r="14" spans="1:16">
      <c r="A14" s="10"/>
      <c r="B14" s="8" t="str">
        <f>[1]Лист1!D229</f>
        <v>хлеб черн.</v>
      </c>
      <c r="C14" s="25">
        <v>123</v>
      </c>
      <c r="D14" s="9" t="s">
        <v>26</v>
      </c>
      <c r="E14" s="24">
        <v>30</v>
      </c>
      <c r="F14" s="3" t="s">
        <v>37</v>
      </c>
      <c r="G14" s="3" t="s">
        <v>27</v>
      </c>
      <c r="H14" s="3" t="s">
        <v>28</v>
      </c>
      <c r="I14" s="3" t="s">
        <v>29</v>
      </c>
      <c r="J14" s="3" t="s">
        <v>30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dcterms:created xsi:type="dcterms:W3CDTF">2022-09-08T08:06:54Z</dcterms:created>
  <dcterms:modified xsi:type="dcterms:W3CDTF">2025-05-13T06:04:29Z</dcterms:modified>
</cp:coreProperties>
</file>