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G10" i="1"/>
  <c r="G11" i="1"/>
  <c r="G12" i="1"/>
  <c r="H10" i="1"/>
  <c r="I10" i="1"/>
  <c r="J10" i="1"/>
  <c r="H11" i="1"/>
  <c r="I11" i="1"/>
  <c r="J11" i="1"/>
  <c r="H12" i="1"/>
  <c r="I12" i="1"/>
  <c r="J12" i="1"/>
  <c r="E9" i="1"/>
  <c r="E10" i="1"/>
  <c r="E11" i="1"/>
  <c r="E12" i="1"/>
  <c r="E13" i="1"/>
  <c r="D10" i="1"/>
  <c r="D11" i="1"/>
  <c r="D12" i="1"/>
  <c r="D13" i="1"/>
  <c r="D14" i="1"/>
  <c r="B8" i="1" l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<sst xmlns="http://schemas.openxmlformats.org/spreadsheetml/2006/main" count="42" uniqueCount="41">
  <si>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</si>
  <si>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</si>
  <si>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</si>
  <si>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</si>
  <si>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</si>
  <si>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</si>
  <si>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</si>
  <si>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</si>
  <si>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</si>
  <si>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</si>
  <si>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</si>
  <si>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</si>
  <si>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</si>
  <si>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</si>
  <si>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</si>
  <si>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</si>
  <si>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4,9</t>
  </si>
  <si>
    <t>9,0</t>
  </si>
  <si>
    <t>6,0</t>
  </si>
  <si>
    <t>23,72</t>
  </si>
  <si>
    <t>2,1</t>
  </si>
  <si>
    <t>1,75</t>
  </si>
  <si>
    <t>33,53</t>
  </si>
  <si>
    <t>60</t>
  </si>
  <si>
    <t>1,5</t>
  </si>
  <si>
    <t>салат из соленых огурцов с луком</t>
  </si>
  <si>
    <t>Борщ из свежей капусты и картофелем</t>
  </si>
  <si>
    <t>88,89</t>
  </si>
  <si>
    <t>1,52</t>
  </si>
  <si>
    <t>5,33</t>
  </si>
  <si>
    <t>8,65</t>
  </si>
  <si>
    <t>1,67</t>
  </si>
  <si>
    <t>0,17</t>
  </si>
  <si>
    <t>12,57</t>
  </si>
  <si>
    <t>61,2</t>
  </si>
  <si>
    <t>0,3</t>
  </si>
  <si>
    <t>12,75</t>
  </si>
  <si>
    <t>35,88</t>
  </si>
  <si>
    <t>0,52</t>
  </si>
  <si>
    <t>1,57</t>
  </si>
  <si>
    <t>3,07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</si>
</sst>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5">
          <cell r="D15" t="str">
            <v>1 блюдо</v>
          </cell>
        </row>
        <row r="16">
          <cell r="D16" t="str">
            <v>2 блюдо</v>
          </cell>
        </row>
        <row r="17">
          <cell r="D17" t="str">
            <v>гарнир</v>
          </cell>
        </row>
        <row r="18">
          <cell r="D18" t="str">
            <v>напиток</v>
          </cell>
        </row>
        <row r="19">
          <cell r="D19" t="str">
            <v>хлеб бел.</v>
          </cell>
        </row>
        <row r="20">
          <cell r="D20" t="str">
            <v>хлеб черн.</v>
          </cell>
        </row>
        <row r="52">
          <cell r="K52" t="str">
            <v>54-2з</v>
          </cell>
        </row>
        <row r="53">
          <cell r="F53">
            <v>200</v>
          </cell>
          <cell r="K53">
            <v>36</v>
          </cell>
        </row>
        <row r="54">
          <cell r="E54" t="str">
            <v>Рыба тушенная с овощами в томате</v>
          </cell>
          <cell r="F54">
            <v>120</v>
          </cell>
          <cell r="G54">
            <v>12.43</v>
          </cell>
          <cell r="H54">
            <v>6.87</v>
          </cell>
          <cell r="I54">
            <v>6.41</v>
          </cell>
          <cell r="J54">
            <v>137.21</v>
          </cell>
          <cell r="K54">
            <v>144</v>
          </cell>
        </row>
        <row r="55">
          <cell r="E55" t="str">
            <v>Рис отварной</v>
          </cell>
          <cell r="F55">
            <v>150</v>
          </cell>
          <cell r="G55">
            <v>8.73</v>
          </cell>
          <cell r="H55">
            <v>14.61</v>
          </cell>
          <cell r="I55">
            <v>75</v>
          </cell>
          <cell r="J55">
            <v>466.42</v>
          </cell>
          <cell r="K55">
            <v>304</v>
          </cell>
        </row>
        <row r="56">
          <cell r="E56" t="str">
            <v xml:space="preserve">Сок яблочный </v>
          </cell>
          <cell r="F56">
            <v>200</v>
          </cell>
          <cell r="G56">
            <v>1</v>
          </cell>
          <cell r="H56">
            <v>0.2</v>
          </cell>
          <cell r="I56">
            <v>0.2</v>
          </cell>
          <cell r="J56">
            <v>92</v>
          </cell>
          <cell r="K56">
            <v>113</v>
          </cell>
        </row>
        <row r="57">
          <cell r="E57" t="str">
            <v xml:space="preserve">Хлеб пшеничный </v>
          </cell>
          <cell r="F57">
            <v>25</v>
          </cell>
          <cell r="K57">
            <v>122</v>
          </cell>
        </row>
        <row r="58">
          <cell r="E58" t="str">
            <v>Хлеб ржаной</v>
          </cell>
          <cell r="K58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O2" sqref="O2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45784</v>
      </c>
      <c r="B1" s="25" t="s">
        <v>0</v>
      </c>
      <c r="C1" s="25"/>
      <c r="D1" s="25"/>
      <c r="E1" t="s">
        <v>1</v>
      </c>
      <c r="F1" s="3"/>
      <c r="J1" s="5">
        <v>45784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[1]Лист1!D14</f>
        <v>закуска</v>
      </c>
      <c r="C8" s="13" t="str">
        <f>[1]Лист1!K52</f>
        <v>54-2з</v>
      </c>
      <c r="D8" s="14" t="s">
        <v>25</v>
      </c>
      <c r="E8" s="15" t="s">
        <v>23</v>
      </c>
      <c r="F8" s="15" t="s">
        <v>18</v>
      </c>
      <c r="G8" s="15" t="s">
        <v>37</v>
      </c>
      <c r="H8" s="3" t="s">
        <v>38</v>
      </c>
      <c r="I8" s="15" t="s">
        <v>40</v>
      </c>
      <c r="J8" s="15" t="s">
        <v>39</v>
      </c>
    </row>
    <row r="9" spans="1:16" ht="26.25" customHeight="1">
      <c r="A9" s="10"/>
      <c r="B9" s="8" t="str">
        <f>[1]Лист1!D15</f>
        <v>1 блюдо</v>
      </c>
      <c r="C9" s="2">
        <f>[1]Лист1!K53</f>
        <v>36</v>
      </c>
      <c r="D9" s="16" t="s">
        <v>26</v>
      </c>
      <c r="E9" s="3">
        <f>[1]Лист1!F53</f>
        <v>200</v>
      </c>
      <c r="F9" s="3" t="s">
        <v>19</v>
      </c>
      <c r="G9" s="3" t="s">
        <v>27</v>
      </c>
      <c r="H9" s="3" t="s">
        <v>28</v>
      </c>
      <c r="I9" s="3" t="s">
        <v>29</v>
      </c>
      <c r="J9" s="3" t="s">
        <v>30</v>
      </c>
    </row>
    <row r="10" spans="1:16" ht="30">
      <c r="A10" s="10"/>
      <c r="B10" s="8" t="str">
        <f>[1]Лист1!D16</f>
        <v>2 блюдо</v>
      </c>
      <c r="C10" s="2">
        <f>[1]Лист1!K54</f>
        <v>144</v>
      </c>
      <c r="D10" s="16" t="str">
        <f>[1]Лист1!E54</f>
        <v>Рыба тушенная с овощами в томате</v>
      </c>
      <c r="E10" s="3">
        <f>[1]Лист1!F54</f>
        <v>120</v>
      </c>
      <c r="F10" s="3" t="s">
        <v>22</v>
      </c>
      <c r="G10" s="3">
        <f>[1]Лист1!J54</f>
        <v>137.21</v>
      </c>
      <c r="H10" s="3">
        <f>[1]Лист1!G54</f>
        <v>12.43</v>
      </c>
      <c r="I10" s="3">
        <f>[1]Лист1!H54</f>
        <v>6.87</v>
      </c>
      <c r="J10" s="3">
        <f>[1]Лист1!I54</f>
        <v>6.41</v>
      </c>
      <c r="P10"/>
    </row>
    <row r="11" spans="1:16">
      <c r="A11" s="10"/>
      <c r="B11" s="8" t="str">
        <f>[1]Лист1!D17</f>
        <v>гарнир</v>
      </c>
      <c r="C11" s="2">
        <f>[1]Лист1!K55</f>
        <v>304</v>
      </c>
      <c r="D11" s="23" t="str">
        <f>[1]Лист1!E55</f>
        <v>Рис отварной</v>
      </c>
      <c r="E11" s="3">
        <f>[1]Лист1!F55</f>
        <v>150</v>
      </c>
      <c r="F11" s="3" t="s">
        <v>16</v>
      </c>
      <c r="G11" s="3">
        <f>[1]Лист1!J55</f>
        <v>466.42</v>
      </c>
      <c r="H11" s="3">
        <f>[1]Лист1!G55</f>
        <v>8.73</v>
      </c>
      <c r="I11" s="3">
        <f>[1]Лист1!H55</f>
        <v>14.61</v>
      </c>
      <c r="J11" s="3">
        <f>[1]Лист1!I55</f>
        <v>75</v>
      </c>
    </row>
    <row r="12" spans="1:16">
      <c r="A12" s="10"/>
      <c r="B12" s="8" t="str">
        <f>[1]Лист1!D18</f>
        <v>напиток</v>
      </c>
      <c r="C12" s="2">
        <f>[1]Лист1!K56</f>
        <v>113</v>
      </c>
      <c r="D12" s="9" t="str">
        <f>[1]Лист1!E56</f>
        <v xml:space="preserve">Сок яблочный </v>
      </c>
      <c r="E12" s="3">
        <f>[1]Лист1!F56</f>
        <v>200</v>
      </c>
      <c r="F12" s="3" t="s">
        <v>17</v>
      </c>
      <c r="G12" s="3">
        <f>[1]Лист1!J56</f>
        <v>92</v>
      </c>
      <c r="H12" s="3">
        <f>[1]Лист1!G56</f>
        <v>1</v>
      </c>
      <c r="I12" s="3">
        <f>[1]Лист1!H56</f>
        <v>0.2</v>
      </c>
      <c r="J12" s="3">
        <f>[1]Лист1!I56</f>
        <v>0.2</v>
      </c>
      <c r="K12"/>
    </row>
    <row r="13" spans="1:16">
      <c r="A13" s="10"/>
      <c r="B13" s="8" t="str">
        <f>[1]Лист1!D19</f>
        <v>хлеб бел.</v>
      </c>
      <c r="C13" s="2">
        <f>[1]Лист1!K57</f>
        <v>122</v>
      </c>
      <c r="D13" s="9" t="str">
        <f>[1]Лист1!E57</f>
        <v xml:space="preserve">Хлеб пшеничный </v>
      </c>
      <c r="E13" s="3">
        <f>[1]Лист1!F57</f>
        <v>25</v>
      </c>
      <c r="F13" s="3" t="s">
        <v>20</v>
      </c>
      <c r="G13" s="3" t="s">
        <v>23</v>
      </c>
      <c r="H13" s="3" t="s">
        <v>31</v>
      </c>
      <c r="I13" s="3" t="s">
        <v>32</v>
      </c>
      <c r="J13" s="3" t="s">
        <v>33</v>
      </c>
    </row>
    <row r="14" spans="1:16">
      <c r="A14" s="10"/>
      <c r="B14" s="8" t="str">
        <f>[1]Лист1!D20</f>
        <v>хлеб черн.</v>
      </c>
      <c r="C14" s="2">
        <f>[1]Лист1!K58</f>
        <v>123</v>
      </c>
      <c r="D14" s="9" t="str">
        <f>[1]Лист1!E58</f>
        <v>Хлеб ржаной</v>
      </c>
      <c r="E14" s="24">
        <v>30</v>
      </c>
      <c r="F14" s="3" t="s">
        <v>21</v>
      </c>
      <c r="G14" s="3" t="s">
        <v>34</v>
      </c>
      <c r="H14" s="3" t="s">
        <v>24</v>
      </c>
      <c r="I14" s="3" t="s">
        <v>35</v>
      </c>
      <c r="J14" s="3" t="s">
        <v>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cp:lastPrinted>2025-01-30T10:34:55Z</cp:lastPrinted>
  <dcterms:created xsi:type="dcterms:W3CDTF">2022-09-08T08:06:54Z</dcterms:created>
  <dcterms:modified xsi:type="dcterms:W3CDTF">2025-04-28T07:03:31Z</dcterms:modified>
</cp:coreProperties>
</file>