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C8" i="1" l="1"/>
  <c r="C9" i="1"/>
  <c r="C10" i="1"/>
  <c r="C12" i="1"/>
  <c r="C13" i="1"/>
  <c r="C14" i="1"/>
  <c r="E9" i="1"/>
  <c r="E10" i="1"/>
  <c r="E12" i="1"/>
  <c r="E13" i="1"/>
  <c r="G9" i="1"/>
  <c r="G10" i="1"/>
  <c r="G11" i="1"/>
  <c r="G12" i="1"/>
  <c r="H9" i="1"/>
  <c r="I9" i="1"/>
  <c r="J9" i="1"/>
  <c r="H10" i="1"/>
  <c r="I10" i="1"/>
  <c r="J10" i="1"/>
  <c r="H11" i="1"/>
  <c r="I11" i="1"/>
  <c r="J11" i="1"/>
  <c r="H12" i="1"/>
  <c r="I12" i="1"/>
  <c r="J12" i="1"/>
  <c r="B8" i="1"/>
  <c r="B9" i="1"/>
  <c r="B10" i="1"/>
  <c r="B11" i="1"/>
  <c r="B12" i="1"/>
  <c r="B13" i="1"/>
  <c r="B14" i="1"/>
  <c r="D9" i="1"/>
  <c r="D10" i="1"/>
  <c r="D13" i="1"/>
  <c r="D14" i="1"/>
</calcChain>
</file>

<file path=xl/sharedStrings.xml><?xml version="1.0" encoding="utf-8"?>
<sst xmlns="http://schemas.openxmlformats.org/spreadsheetml/2006/main" count="37" uniqueCount="36">
  <si>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</si>
  <si>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</si>
  <si>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</si>
  <si>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</si>
  <si>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</si>
  <si>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</si>
  <si>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</si>
  <si>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</si>
  <si>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</si>
  <si>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</si>
  <si>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</si>
  <si>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</si>
  <si>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</si>
  <si>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</si>
  <si>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</si>
  <si>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</si>
  <si>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4,0</t>
  </si>
  <si>
    <t>1,75</t>
  </si>
  <si>
    <t>2,1</t>
  </si>
  <si>
    <t>5,0</t>
  </si>
  <si>
    <t>23,75</t>
  </si>
  <si>
    <t>44,4</t>
  </si>
  <si>
    <t>60</t>
  </si>
  <si>
    <t>Салат из свеклы и моркови</t>
  </si>
  <si>
    <t>0,79</t>
  </si>
  <si>
    <t>6,05</t>
  </si>
  <si>
    <t>4,61</t>
  </si>
  <si>
    <t>75,65</t>
  </si>
  <si>
    <t>1,67</t>
  </si>
  <si>
    <t>0,17</t>
  </si>
  <si>
    <t>12,57</t>
  </si>
  <si>
    <t>61,2</t>
  </si>
  <si>
    <t>1,5</t>
  </si>
  <si>
    <t>0,3</t>
  </si>
  <si>
    <t>12,75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</si>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</sst>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28">
          <cell r="D128" t="str">
            <v>закуска</v>
          </cell>
          <cell r="K128" t="str">
            <v>54-2з</v>
          </cell>
        </row>
        <row r="129">
          <cell r="D129" t="str">
            <v>1 блюдо</v>
          </cell>
          <cell r="E129" t="str">
            <v>Суп картофкельный с рыбой</v>
          </cell>
          <cell r="F129">
            <v>200</v>
          </cell>
          <cell r="G129">
            <v>7.88</v>
          </cell>
          <cell r="H129">
            <v>3.84</v>
          </cell>
          <cell r="I129">
            <v>12.12</v>
          </cell>
          <cell r="J129">
            <v>115.2</v>
          </cell>
          <cell r="K129">
            <v>56</v>
          </cell>
        </row>
        <row r="130">
          <cell r="D130" t="str">
            <v>2 блюдо</v>
          </cell>
          <cell r="E130" t="str">
            <v>Жаркое по домашнему</v>
          </cell>
          <cell r="F130">
            <v>220</v>
          </cell>
          <cell r="G130">
            <v>26</v>
          </cell>
          <cell r="H130">
            <v>23</v>
          </cell>
          <cell r="I130">
            <v>16.600000000000001</v>
          </cell>
          <cell r="J130">
            <v>379</v>
          </cell>
          <cell r="K130">
            <v>79</v>
          </cell>
        </row>
        <row r="131">
          <cell r="D131" t="str">
            <v>гарнир</v>
          </cell>
        </row>
        <row r="132">
          <cell r="D132" t="str">
            <v>напиток</v>
          </cell>
          <cell r="F132">
            <v>200</v>
          </cell>
          <cell r="G132">
            <v>0.5</v>
          </cell>
          <cell r="H132">
            <v>0.2</v>
          </cell>
          <cell r="I132">
            <v>23.1</v>
          </cell>
          <cell r="J132">
            <v>96</v>
          </cell>
          <cell r="K132">
            <v>106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25</v>
          </cell>
          <cell r="K133">
            <v>122</v>
          </cell>
        </row>
        <row r="134">
          <cell r="D134" t="str">
            <v>хлеб черн.</v>
          </cell>
          <cell r="E134" t="str">
            <v>Хлеб ржаной</v>
          </cell>
          <cell r="K134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N14" sqref="N14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45783</v>
      </c>
      <c r="B1" s="25" t="s">
        <v>0</v>
      </c>
      <c r="C1" s="25"/>
      <c r="D1" s="25"/>
      <c r="E1" t="s">
        <v>1</v>
      </c>
      <c r="F1" s="3"/>
      <c r="J1" s="5">
        <v>45783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[1]Лист1!D128</f>
        <v>закуска</v>
      </c>
      <c r="C8" s="13" t="str">
        <f>[1]Лист1!K128</f>
        <v>54-2з</v>
      </c>
      <c r="D8" s="14" t="s">
        <v>23</v>
      </c>
      <c r="E8" s="15" t="s">
        <v>22</v>
      </c>
      <c r="F8" s="15" t="s">
        <v>16</v>
      </c>
      <c r="G8" s="15" t="s">
        <v>27</v>
      </c>
      <c r="H8" s="3" t="s">
        <v>24</v>
      </c>
      <c r="I8" s="15" t="s">
        <v>25</v>
      </c>
      <c r="J8" s="15" t="s">
        <v>26</v>
      </c>
    </row>
    <row r="9" spans="1:16" ht="14.25" customHeight="1">
      <c r="A9" s="10"/>
      <c r="B9" s="8" t="str">
        <f>[1]Лист1!D129</f>
        <v>1 блюдо</v>
      </c>
      <c r="C9" s="2">
        <f>[1]Лист1!K129</f>
        <v>56</v>
      </c>
      <c r="D9" s="16" t="str">
        <f>[1]Лист1!E129</f>
        <v>Суп картофкельный с рыбой</v>
      </c>
      <c r="E9" s="3">
        <f>[1]Лист1!F129</f>
        <v>200</v>
      </c>
      <c r="F9" s="3" t="s">
        <v>20</v>
      </c>
      <c r="G9" s="3">
        <f>[1]Лист1!J129</f>
        <v>115.2</v>
      </c>
      <c r="H9" s="3">
        <f>[1]Лист1!G129</f>
        <v>7.88</v>
      </c>
      <c r="I9" s="3">
        <f>[1]Лист1!H129</f>
        <v>3.84</v>
      </c>
      <c r="J9" s="3">
        <f>[1]Лист1!I129</f>
        <v>12.12</v>
      </c>
    </row>
    <row r="10" spans="1:16">
      <c r="A10" s="10"/>
      <c r="B10" s="8" t="str">
        <f>[1]Лист1!D130</f>
        <v>2 блюдо</v>
      </c>
      <c r="C10" s="2">
        <f>[1]Лист1!K130</f>
        <v>79</v>
      </c>
      <c r="D10" s="16" t="str">
        <f>[1]Лист1!E130</f>
        <v>Жаркое по домашнему</v>
      </c>
      <c r="E10" s="3">
        <f>[1]Лист1!F130</f>
        <v>220</v>
      </c>
      <c r="F10" s="3" t="s">
        <v>21</v>
      </c>
      <c r="G10" s="3">
        <f>[1]Лист1!J130</f>
        <v>379</v>
      </c>
      <c r="H10" s="3">
        <f>[1]Лист1!G130</f>
        <v>26</v>
      </c>
      <c r="I10" s="3">
        <f>[1]Лист1!H130</f>
        <v>23</v>
      </c>
      <c r="J10" s="3">
        <f>[1]Лист1!I130</f>
        <v>16.600000000000001</v>
      </c>
      <c r="P10"/>
    </row>
    <row r="11" spans="1:16">
      <c r="A11" s="10"/>
      <c r="B11" s="8" t="str">
        <f>[1]Лист1!D131</f>
        <v>гарнир</v>
      </c>
      <c r="C11" s="2"/>
      <c r="D11" s="23"/>
      <c r="E11" s="3"/>
      <c r="F11" s="3"/>
      <c r="G11" s="3">
        <f>[1]Лист1!J131</f>
        <v>0</v>
      </c>
      <c r="H11" s="3">
        <f>[1]Лист1!G131</f>
        <v>0</v>
      </c>
      <c r="I11" s="3">
        <f>[1]Лист1!H131</f>
        <v>0</v>
      </c>
      <c r="J11" s="3">
        <f>[1]Лист1!I131</f>
        <v>0</v>
      </c>
    </row>
    <row r="12" spans="1:16">
      <c r="A12" s="10"/>
      <c r="B12" s="8" t="str">
        <f>[1]Лист1!D132</f>
        <v>напиток</v>
      </c>
      <c r="C12" s="2">
        <f>[1]Лист1!K132</f>
        <v>106</v>
      </c>
      <c r="D12" s="9" t="s">
        <v>35</v>
      </c>
      <c r="E12" s="3">
        <f>[1]Лист1!F132</f>
        <v>200</v>
      </c>
      <c r="F12" s="3" t="s">
        <v>19</v>
      </c>
      <c r="G12" s="3">
        <f>[1]Лист1!J132</f>
        <v>96</v>
      </c>
      <c r="H12" s="3">
        <f>[1]Лист1!G132</f>
        <v>0.5</v>
      </c>
      <c r="I12" s="3">
        <f>[1]Лист1!H132</f>
        <v>0.2</v>
      </c>
      <c r="J12" s="3">
        <f>[1]Лист1!I132</f>
        <v>23.1</v>
      </c>
      <c r="K12"/>
    </row>
    <row r="13" spans="1:16">
      <c r="A13" s="10"/>
      <c r="B13" s="8" t="str">
        <f>[1]Лист1!D133</f>
        <v>хлеб бел.</v>
      </c>
      <c r="C13" s="2">
        <f>[1]Лист1!K133</f>
        <v>122</v>
      </c>
      <c r="D13" s="9" t="str">
        <f>[1]Лист1!E133</f>
        <v>Хлеб пшеничный</v>
      </c>
      <c r="E13" s="3">
        <f>[1]Лист1!F133</f>
        <v>25</v>
      </c>
      <c r="F13" s="3" t="s">
        <v>18</v>
      </c>
      <c r="G13" s="3" t="s">
        <v>22</v>
      </c>
      <c r="H13" s="3" t="s">
        <v>28</v>
      </c>
      <c r="I13" s="3" t="s">
        <v>29</v>
      </c>
      <c r="J13" s="3" t="s">
        <v>30</v>
      </c>
    </row>
    <row r="14" spans="1:16">
      <c r="A14" s="10"/>
      <c r="B14" s="8" t="str">
        <f>[1]Лист1!D134</f>
        <v>хлеб черн.</v>
      </c>
      <c r="C14" s="2">
        <f>[1]Лист1!K134</f>
        <v>123</v>
      </c>
      <c r="D14" s="9" t="str">
        <f>[1]Лист1!E134</f>
        <v>Хлеб ржаной</v>
      </c>
      <c r="E14" s="24">
        <v>30</v>
      </c>
      <c r="F14" s="3" t="s">
        <v>17</v>
      </c>
      <c r="G14" s="3" t="s">
        <v>31</v>
      </c>
      <c r="H14" s="3" t="s">
        <v>32</v>
      </c>
      <c r="I14" s="3" t="s">
        <v>33</v>
      </c>
      <c r="J14" s="3" t="s">
        <v>34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cp:lastPrinted>2025-01-30T09:48:06Z</cp:lastPrinted>
  <dcterms:created xsi:type="dcterms:W3CDTF">2022-09-08T08:06:54Z</dcterms:created>
  <dcterms:modified xsi:type="dcterms:W3CDTF">2025-04-28T07:02:03Z</dcterms:modified>
</cp:coreProperties>
</file>