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G9" i="1"/>
  <c r="G10" i="1"/>
  <c r="G11" i="1"/>
  <c r="H9" i="1"/>
  <c r="I9" i="1"/>
  <c r="J9" i="1"/>
  <c r="H10" i="1"/>
  <c r="I10" i="1"/>
  <c r="J10" i="1"/>
  <c r="H11" i="1"/>
  <c r="I11" i="1"/>
  <c r="J11" i="1"/>
  <c r="E9" i="1"/>
  <c r="E10" i="1"/>
  <c r="E11" i="1"/>
  <c r="E12" i="1"/>
  <c r="E13" i="1"/>
  <c r="D9" i="1"/>
  <c r="D10" i="1"/>
  <c r="D11" i="1"/>
  <c r="D13" i="1"/>
  <c r="D14" i="1"/>
  <c r="B8" i="1" l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<sst xmlns="http://schemas.openxmlformats.org/spreadsheetml/2006/main" count="41" uniqueCount="40">
  <si>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</si>
  <si>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</si>
  <si>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</si>
  <si>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</si>
  <si>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</si>
  <si>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</si>
  <si>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</si>
  <si>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</si>
  <si>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</si>
  <si>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</si>
  <si>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</si>
  <si>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</si>
  <si>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</si>
  <si>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</si>
  <si>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</si>
  <si>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</si>
  <si>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4,1</t>
  </si>
  <si>
    <t>2,1</t>
  </si>
  <si>
    <t>1,75</t>
  </si>
  <si>
    <t>43,11</t>
  </si>
  <si>
    <t>6,36</t>
  </si>
  <si>
    <t>23,58</t>
  </si>
  <si>
    <t>60</t>
  </si>
  <si>
    <t>Салат  из моркови с зеленым горош</t>
  </si>
  <si>
    <t>61,88</t>
  </si>
  <si>
    <t>0,95</t>
  </si>
  <si>
    <t>5,08</t>
  </si>
  <si>
    <t>3,13</t>
  </si>
  <si>
    <t>1,67</t>
  </si>
  <si>
    <t>0,17</t>
  </si>
  <si>
    <t>12,57</t>
  </si>
  <si>
    <t>61,2</t>
  </si>
  <si>
    <t>1,5</t>
  </si>
  <si>
    <t>0,3</t>
  </si>
  <si>
    <t>12,75</t>
  </si>
  <si>
    <t>Компот из свежих плодов или ягод</t>
  </si>
  <si>
    <t>0,5</t>
  </si>
  <si>
    <t>0,2</t>
  </si>
  <si>
    <t>23,11</t>
  </si>
  <si>
    <t>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</si>
</sst>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6">
          <cell r="D16" t="str">
            <v>2 блюдо</v>
          </cell>
        </row>
        <row r="17">
          <cell r="D17" t="str">
            <v>гарнир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  <row r="90">
          <cell r="K90" t="str">
            <v>54-3з</v>
          </cell>
        </row>
        <row r="91">
          <cell r="E91" t="str">
            <v>Суп крестьянский с крупой</v>
          </cell>
          <cell r="F91">
            <v>200</v>
          </cell>
          <cell r="G91">
            <v>1.85</v>
          </cell>
          <cell r="H91">
            <v>6.19</v>
          </cell>
          <cell r="I91">
            <v>12.34</v>
          </cell>
          <cell r="J91">
            <v>112.47</v>
          </cell>
          <cell r="K91">
            <v>42</v>
          </cell>
        </row>
        <row r="92">
          <cell r="E92" t="str">
            <v>Плов из отварной птицы</v>
          </cell>
          <cell r="F92">
            <v>210</v>
          </cell>
          <cell r="G92">
            <v>16</v>
          </cell>
          <cell r="H92">
            <v>15.9</v>
          </cell>
          <cell r="I92">
            <v>37.9</v>
          </cell>
          <cell r="J92">
            <v>359</v>
          </cell>
          <cell r="K92">
            <v>86</v>
          </cell>
        </row>
        <row r="94">
          <cell r="F94">
            <v>200</v>
          </cell>
          <cell r="K94">
            <v>111</v>
          </cell>
        </row>
        <row r="95">
          <cell r="E95" t="str">
            <v xml:space="preserve">Хлеб пшеничный </v>
          </cell>
          <cell r="F95">
            <v>25</v>
          </cell>
          <cell r="K95">
            <v>122</v>
          </cell>
        </row>
        <row r="96">
          <cell r="E96" t="str">
            <v>Хлеб ржаной</v>
          </cell>
          <cell r="K96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M13" sqref="M13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45780</v>
      </c>
      <c r="B1" s="25" t="s">
        <v>0</v>
      </c>
      <c r="C1" s="25"/>
      <c r="D1" s="25"/>
      <c r="E1" t="s">
        <v>1</v>
      </c>
      <c r="F1" s="3"/>
      <c r="J1" s="5">
        <v>45780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 ht="30">
      <c r="A8" s="10" t="s">
        <v>15</v>
      </c>
      <c r="B8" s="12" t="str">
        <f>[1]Лист1!D14</f>
        <v>закуска</v>
      </c>
      <c r="C8" s="13" t="str">
        <f>[1]Лист1!K90</f>
        <v>54-3з</v>
      </c>
      <c r="D8" s="14" t="s">
        <v>23</v>
      </c>
      <c r="E8" s="15" t="s">
        <v>22</v>
      </c>
      <c r="F8" s="15" t="s">
        <v>16</v>
      </c>
      <c r="G8" s="15" t="s">
        <v>24</v>
      </c>
      <c r="H8" s="3" t="s">
        <v>25</v>
      </c>
      <c r="I8" s="15" t="s">
        <v>26</v>
      </c>
      <c r="J8" s="15" t="s">
        <v>27</v>
      </c>
    </row>
    <row r="9" spans="1:16" ht="14.25" customHeight="1">
      <c r="A9" s="10"/>
      <c r="B9" s="8" t="str">
        <f>[1]Лист1!D15</f>
        <v>1 блюдо</v>
      </c>
      <c r="C9" s="2">
        <f>[1]Лист1!K91</f>
        <v>42</v>
      </c>
      <c r="D9" s="16" t="str">
        <f>[1]Лист1!E91</f>
        <v>Суп крестьянский с крупой</v>
      </c>
      <c r="E9" s="3">
        <f>[1]Лист1!F91</f>
        <v>200</v>
      </c>
      <c r="F9" s="3" t="s">
        <v>21</v>
      </c>
      <c r="G9" s="3">
        <f>[1]Лист1!J91</f>
        <v>112.47</v>
      </c>
      <c r="H9" s="3">
        <f>[1]Лист1!G91</f>
        <v>1.85</v>
      </c>
      <c r="I9" s="3">
        <f>[1]Лист1!H91</f>
        <v>6.19</v>
      </c>
      <c r="J9" s="3">
        <f>[1]Лист1!I91</f>
        <v>12.34</v>
      </c>
    </row>
    <row r="10" spans="1:16">
      <c r="A10" s="10"/>
      <c r="B10" s="8" t="str">
        <f>[1]Лист1!D16</f>
        <v>2 блюдо</v>
      </c>
      <c r="C10" s="2">
        <f>[1]Лист1!K92</f>
        <v>86</v>
      </c>
      <c r="D10" s="16" t="str">
        <f>[1]Лист1!E92</f>
        <v>Плов из отварной птицы</v>
      </c>
      <c r="E10" s="3">
        <f>[1]Лист1!F92</f>
        <v>210</v>
      </c>
      <c r="F10" s="3" t="s">
        <v>19</v>
      </c>
      <c r="G10" s="3">
        <f>[1]Лист1!J92</f>
        <v>359</v>
      </c>
      <c r="H10" s="3">
        <f>[1]Лист1!G92</f>
        <v>16</v>
      </c>
      <c r="I10" s="3">
        <f>[1]Лист1!H92</f>
        <v>15.9</v>
      </c>
      <c r="J10" s="3">
        <f>[1]Лист1!I92</f>
        <v>37.9</v>
      </c>
      <c r="P10"/>
    </row>
    <row r="11" spans="1:16">
      <c r="A11" s="10"/>
      <c r="B11" s="8" t="str">
        <f>[1]Лист1!D17</f>
        <v>гарнир</v>
      </c>
      <c r="C11" s="2">
        <f>[1]Лист1!K93</f>
        <v>0</v>
      </c>
      <c r="D11" s="23">
        <f>[1]Лист1!E93</f>
        <v>0</v>
      </c>
      <c r="E11" s="3">
        <f>[1]Лист1!F93</f>
        <v>0</v>
      </c>
      <c r="G11" s="3">
        <f>[1]Лист1!J93</f>
        <v>0</v>
      </c>
      <c r="H11" s="3">
        <f>[1]Лист1!G93</f>
        <v>0</v>
      </c>
      <c r="I11" s="3">
        <f>[1]Лист1!H93</f>
        <v>0</v>
      </c>
      <c r="J11" s="3">
        <f>[1]Лист1!I93</f>
        <v>0</v>
      </c>
    </row>
    <row r="12" spans="1:16">
      <c r="A12" s="10"/>
      <c r="B12" s="8" t="str">
        <f>[1]Лист1!D18</f>
        <v>напиток</v>
      </c>
      <c r="C12" s="2">
        <f>[1]Лист1!K94</f>
        <v>111</v>
      </c>
      <c r="D12" s="9" t="s">
        <v>35</v>
      </c>
      <c r="E12" s="3">
        <f>[1]Лист1!F94</f>
        <v>200</v>
      </c>
      <c r="F12" s="3" t="s">
        <v>20</v>
      </c>
      <c r="G12" s="3" t="s">
        <v>39</v>
      </c>
      <c r="H12" s="3" t="s">
        <v>36</v>
      </c>
      <c r="I12" s="3" t="s">
        <v>37</v>
      </c>
      <c r="J12" s="3" t="s">
        <v>38</v>
      </c>
      <c r="K12"/>
    </row>
    <row r="13" spans="1:16">
      <c r="A13" s="10"/>
      <c r="B13" s="8" t="str">
        <f>[1]Лист1!D19</f>
        <v>хлеб бел.</v>
      </c>
      <c r="C13" s="2">
        <f>[1]Лист1!K95</f>
        <v>122</v>
      </c>
      <c r="D13" s="9" t="str">
        <f>[1]Лист1!E95</f>
        <v xml:space="preserve">Хлеб пшеничный </v>
      </c>
      <c r="E13" s="3">
        <f>[1]Лист1!F95</f>
        <v>25</v>
      </c>
      <c r="F13" s="3" t="s">
        <v>17</v>
      </c>
      <c r="G13" s="3" t="s">
        <v>22</v>
      </c>
      <c r="H13" s="3" t="s">
        <v>28</v>
      </c>
      <c r="I13" s="3" t="s">
        <v>29</v>
      </c>
      <c r="J13" s="3" t="s">
        <v>30</v>
      </c>
    </row>
    <row r="14" spans="1:16">
      <c r="A14" s="10"/>
      <c r="B14" s="8" t="str">
        <f>[1]Лист1!D20</f>
        <v>хлеб черн.</v>
      </c>
      <c r="C14" s="2">
        <f>[1]Лист1!K96</f>
        <v>123</v>
      </c>
      <c r="D14" s="9" t="str">
        <f>[1]Лист1!E96</f>
        <v>Хлеб ржаной</v>
      </c>
      <c r="E14" s="24">
        <v>30</v>
      </c>
      <c r="F14" s="3" t="s">
        <v>18</v>
      </c>
      <c r="G14" s="3" t="s">
        <v>31</v>
      </c>
      <c r="H14" s="3" t="s">
        <v>32</v>
      </c>
      <c r="I14" s="3" t="s">
        <v>33</v>
      </c>
      <c r="J14" s="3" t="s">
        <v>34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2025-04-28T06:58:05Z</dcterms:modified>
</cp:coreProperties>
</file>