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C8" i="1"/>
  <c r="C9" i="1"/>
  <c r="C10" i="1"/>
  <c r="C11" i="1"/>
  <c r="C12" i="1"/>
  <c r="C13" i="1"/>
  <c r="C14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E9" i="1"/>
  <c r="E10" i="1"/>
  <c r="E11" i="1"/>
  <c r="E12" i="1"/>
  <c r="E13" i="1"/>
  <c r="B8" i="1"/>
  <c r="B9" i="1"/>
  <c r="B10" i="1"/>
  <c r="B11" i="1"/>
  <c r="B12" i="1"/>
  <c r="B13" i="1"/>
  <c r="B14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<sst xmlns="http://schemas.openxmlformats.org/spreadsheetml/2006/main" count="29" uniqueCount="29">
  <si>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</si>
  <si>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</si>
  <si>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</si>
  <si>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</si>
  <si>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</si>
  <si>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</si>
  <si>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</si>
  <si>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</si>
  <si>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</si>
  <si>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</si>
  <si>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</si>
  <si>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</si>
  <si>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</si>
  <si>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</si>
  <si>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</si>
  <si>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</si>
  <si>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4,0</t>
  </si>
  <si>
    <t>5,85</t>
  </si>
  <si>
    <t>9</t>
  </si>
  <si>
    <t>2,1</t>
  </si>
  <si>
    <t>1,75</t>
  </si>
  <si>
    <t>21,50</t>
  </si>
  <si>
    <t>36,80</t>
  </si>
  <si>
    <t>60</t>
  </si>
  <si>
    <t>Винегрет овощной</t>
  </si>
  <si>
    <t>67,1</t>
  </si>
  <si>
    <t>0,6</t>
  </si>
  <si>
    <t>5,3</t>
  </si>
  <si>
    <t>4,1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</si>
</sst>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66">
          <cell r="D166" t="str">
            <v>закуска</v>
          </cell>
          <cell r="K166" t="str">
            <v>54-2з</v>
          </cell>
        </row>
        <row r="167">
          <cell r="D167" t="str">
            <v>1 блюдо</v>
          </cell>
          <cell r="E167" t="str">
            <v>Щи из свежей капусты с картофелем</v>
          </cell>
          <cell r="F167">
            <v>200</v>
          </cell>
          <cell r="G167">
            <v>1.67</v>
          </cell>
          <cell r="H167">
            <v>5.0599999999999996</v>
          </cell>
          <cell r="I167">
            <v>8.51</v>
          </cell>
          <cell r="J167">
            <v>86.26</v>
          </cell>
          <cell r="K167">
            <v>56</v>
          </cell>
        </row>
        <row r="168">
          <cell r="D168" t="str">
            <v>2 блюдо</v>
          </cell>
          <cell r="E168" t="str">
            <v>Шницель</v>
          </cell>
          <cell r="F168">
            <v>80</v>
          </cell>
          <cell r="G168">
            <v>14.2</v>
          </cell>
          <cell r="H168">
            <v>14</v>
          </cell>
          <cell r="I168">
            <v>11.4</v>
          </cell>
          <cell r="J168">
            <v>229</v>
          </cell>
          <cell r="K168">
            <v>77</v>
          </cell>
        </row>
        <row r="169">
          <cell r="D169" t="str">
            <v>гарнир</v>
          </cell>
          <cell r="E169" t="str">
            <v>Макаронные изделия отварные</v>
          </cell>
          <cell r="F169">
            <v>150</v>
          </cell>
          <cell r="G169">
            <v>5.52</v>
          </cell>
          <cell r="H169">
            <v>5.3</v>
          </cell>
          <cell r="I169">
            <v>35.33</v>
          </cell>
          <cell r="J169">
            <v>211.1</v>
          </cell>
          <cell r="K169">
            <v>194</v>
          </cell>
        </row>
        <row r="170">
          <cell r="D170" t="str">
            <v>напиток</v>
          </cell>
          <cell r="E170" t="str">
            <v>Сок яблочный</v>
          </cell>
          <cell r="F170">
            <v>200</v>
          </cell>
          <cell r="G170">
            <v>1</v>
          </cell>
          <cell r="H170">
            <v>0.2</v>
          </cell>
          <cell r="I170">
            <v>0.2</v>
          </cell>
          <cell r="J170">
            <v>92</v>
          </cell>
          <cell r="K170">
            <v>113</v>
          </cell>
        </row>
        <row r="171">
          <cell r="D171" t="str">
            <v>хлеб бел.</v>
          </cell>
          <cell r="E171" t="str">
            <v>Хлеб пшеничный</v>
          </cell>
          <cell r="F171">
            <v>25</v>
          </cell>
          <cell r="G171">
            <v>1.9</v>
          </cell>
          <cell r="H171">
            <v>0.57999999999999996</v>
          </cell>
          <cell r="I171">
            <v>12.3</v>
          </cell>
          <cell r="J171">
            <v>58.75</v>
          </cell>
          <cell r="K171">
            <v>122</v>
          </cell>
        </row>
        <row r="172">
          <cell r="D172" t="str">
            <v>хлеб черн.</v>
          </cell>
          <cell r="E172" t="str">
            <v>Хлеб ржаной</v>
          </cell>
          <cell r="G172">
            <v>2.64</v>
          </cell>
          <cell r="H172">
            <v>0.48</v>
          </cell>
          <cell r="I172">
            <v>13.36</v>
          </cell>
          <cell r="J172">
            <v>70</v>
          </cell>
          <cell r="K172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>
      <selection activeCell="J5" sqref="J5"/>
    </sheetView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45692</v>
      </c>
      <c r="B1" s="25" t="s">
        <v>0</v>
      </c>
      <c r="C1" s="25"/>
      <c r="D1" s="25"/>
      <c r="E1" t="s">
        <v>1</v>
      </c>
      <c r="F1" s="3"/>
      <c r="J1" s="5">
        <v>45692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[1]Лист1!D166</f>
        <v>закуска</v>
      </c>
      <c r="C8" s="13" t="str">
        <f>[1]Лист1!K166</f>
        <v>54-2з</v>
      </c>
      <c r="D8" s="14" t="s">
        <v>24</v>
      </c>
      <c r="E8" s="15" t="s">
        <v>23</v>
      </c>
      <c r="F8" s="15" t="s">
        <v>16</v>
      </c>
      <c r="G8" s="15" t="s">
        <v>25</v>
      </c>
      <c r="H8" s="3" t="s">
        <v>26</v>
      </c>
      <c r="I8" s="15" t="s">
        <v>27</v>
      </c>
      <c r="J8" s="15" t="s">
        <v>28</v>
      </c>
    </row>
    <row r="9" spans="1:16" ht="14.25" customHeight="1">
      <c r="A9" s="10"/>
      <c r="B9" s="8" t="str">
        <f>[1]Лист1!D167</f>
        <v>1 блюдо</v>
      </c>
      <c r="C9" s="2">
        <f>[1]Лист1!K167</f>
        <v>56</v>
      </c>
      <c r="D9" s="16" t="str">
        <f>[1]Лист1!E167</f>
        <v>Щи из свежей капусты с картофелем</v>
      </c>
      <c r="E9" s="3">
        <f>[1]Лист1!F167</f>
        <v>200</v>
      </c>
      <c r="F9" s="3" t="s">
        <v>21</v>
      </c>
      <c r="G9" s="3">
        <f>[1]Лист1!J167</f>
        <v>86.26</v>
      </c>
      <c r="H9" s="3">
        <f>[1]Лист1!G167</f>
        <v>1.67</v>
      </c>
      <c r="I9" s="3">
        <f>[1]Лист1!H167</f>
        <v>5.0599999999999996</v>
      </c>
      <c r="J9" s="3">
        <f>[1]Лист1!I167</f>
        <v>8.51</v>
      </c>
    </row>
    <row r="10" spans="1:16">
      <c r="A10" s="10"/>
      <c r="B10" s="8" t="str">
        <f>[1]Лист1!D168</f>
        <v>2 блюдо</v>
      </c>
      <c r="C10" s="2">
        <f>[1]Лист1!K168</f>
        <v>77</v>
      </c>
      <c r="D10" s="16" t="str">
        <f>[1]Лист1!E168</f>
        <v>Шницель</v>
      </c>
      <c r="E10" s="3">
        <f>[1]Лист1!F168</f>
        <v>80</v>
      </c>
      <c r="F10" s="3" t="s">
        <v>22</v>
      </c>
      <c r="G10" s="3">
        <f>[1]Лист1!J168</f>
        <v>229</v>
      </c>
      <c r="H10" s="3">
        <f>[1]Лист1!G168</f>
        <v>14.2</v>
      </c>
      <c r="I10" s="3">
        <f>[1]Лист1!H168</f>
        <v>14</v>
      </c>
      <c r="J10" s="3">
        <f>[1]Лист1!I168</f>
        <v>11.4</v>
      </c>
      <c r="P10"/>
    </row>
    <row r="11" spans="1:16">
      <c r="A11" s="10"/>
      <c r="B11" s="8" t="str">
        <f>[1]Лист1!D169</f>
        <v>гарнир</v>
      </c>
      <c r="C11" s="2">
        <f>[1]Лист1!K169</f>
        <v>194</v>
      </c>
      <c r="D11" s="23" t="str">
        <f>[1]Лист1!E169</f>
        <v>Макаронные изделия отварные</v>
      </c>
      <c r="E11" s="3">
        <f>[1]Лист1!F169</f>
        <v>150</v>
      </c>
      <c r="F11" s="3" t="s">
        <v>17</v>
      </c>
      <c r="G11" s="3">
        <f>[1]Лист1!J169</f>
        <v>211.1</v>
      </c>
      <c r="H11" s="3">
        <f>[1]Лист1!G169</f>
        <v>5.52</v>
      </c>
      <c r="I11" s="3">
        <f>[1]Лист1!H169</f>
        <v>5.3</v>
      </c>
      <c r="J11" s="3">
        <f>[1]Лист1!I169</f>
        <v>35.33</v>
      </c>
    </row>
    <row r="12" spans="1:16">
      <c r="A12" s="10"/>
      <c r="B12" s="8" t="str">
        <f>[1]Лист1!D170</f>
        <v>напиток</v>
      </c>
      <c r="C12" s="2">
        <f>[1]Лист1!K170</f>
        <v>113</v>
      </c>
      <c r="D12" s="9" t="str">
        <f>[1]Лист1!E170</f>
        <v>Сок яблочный</v>
      </c>
      <c r="E12" s="3">
        <f>[1]Лист1!F170</f>
        <v>200</v>
      </c>
      <c r="F12" s="3" t="s">
        <v>18</v>
      </c>
      <c r="G12" s="3">
        <f>[1]Лист1!J170</f>
        <v>92</v>
      </c>
      <c r="H12" s="3">
        <f>[1]Лист1!G170</f>
        <v>1</v>
      </c>
      <c r="I12" s="3">
        <f>[1]Лист1!H170</f>
        <v>0.2</v>
      </c>
      <c r="J12" s="3">
        <f>[1]Лист1!I170</f>
        <v>0.2</v>
      </c>
      <c r="K12"/>
    </row>
    <row r="13" spans="1:16">
      <c r="A13" s="10"/>
      <c r="B13" s="8" t="str">
        <f>[1]Лист1!D171</f>
        <v>хлеб бел.</v>
      </c>
      <c r="C13" s="2">
        <f>[1]Лист1!K171</f>
        <v>122</v>
      </c>
      <c r="D13" s="9" t="str">
        <f>[1]Лист1!E171</f>
        <v>Хлеб пшеничный</v>
      </c>
      <c r="E13" s="3">
        <f>[1]Лист1!F171</f>
        <v>25</v>
      </c>
      <c r="F13" s="3" t="s">
        <v>19</v>
      </c>
      <c r="G13" s="3">
        <f>[1]Лист1!J171</f>
        <v>58.75</v>
      </c>
      <c r="H13" s="3">
        <f>[1]Лист1!G171</f>
        <v>1.9</v>
      </c>
      <c r="I13" s="3">
        <f>[1]Лист1!H171</f>
        <v>0.57999999999999996</v>
      </c>
      <c r="J13" s="3">
        <f>[1]Лист1!I171</f>
        <v>12.3</v>
      </c>
    </row>
    <row r="14" spans="1:16">
      <c r="A14" s="10"/>
      <c r="B14" s="8" t="str">
        <f>[1]Лист1!D172</f>
        <v>хлеб черн.</v>
      </c>
      <c r="C14" s="2">
        <f>[1]Лист1!K172</f>
        <v>123</v>
      </c>
      <c r="D14" s="9" t="str">
        <f>[1]Лист1!E172</f>
        <v>Хлеб ржаной</v>
      </c>
      <c r="E14" s="24">
        <v>30</v>
      </c>
      <c r="F14" s="3" t="s">
        <v>20</v>
      </c>
      <c r="G14" s="3">
        <f>[1]Лист1!J172</f>
        <v>70</v>
      </c>
      <c r="H14" s="3">
        <f>[1]Лист1!G172</f>
        <v>2.64</v>
      </c>
      <c r="I14" s="3">
        <f>[1]Лист1!H172</f>
        <v>0.48</v>
      </c>
      <c r="J14" s="3">
        <f>[1]Лист1!I172</f>
        <v>13.36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dcterms:created xsi:type="dcterms:W3CDTF">2022-09-08T08:06:54Z</dcterms:created>
  <dcterms:modified xsi:type="dcterms:W3CDTF">2025-01-27T08:31:54Z</dcterms:modified>
</cp:coreProperties>
</file>