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G8" i="1"/>
  <c r="G9" i="1"/>
  <c r="G10" i="1"/>
  <c r="G11" i="1"/>
  <c r="G12" i="1"/>
  <c r="G13" i="1"/>
  <c r="G14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8" i="1"/>
  <c r="E9" i="1"/>
  <c r="E10" i="1"/>
  <c r="E11" i="1"/>
  <c r="E12" i="1"/>
  <c r="E13" i="1"/>
  <c r="E14" i="1"/>
  <c r="D8" i="1"/>
  <c r="D9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<sst xmlns="http://schemas.openxmlformats.org/spreadsheetml/2006/main" count="22" uniqueCount="22">
  <si>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</si>
  <si>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</si>
  <si>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</si>
  <si>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</si>
  <si>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</si>
  <si>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</si>
  <si>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</si>
  <si>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</si>
  <si>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</si>
  <si>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</si>
  <si>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</si>
  <si>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</si>
  <si>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</si>
  <si>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</si>
  <si>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</si>
  <si>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</si>
  <si>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1,54</t>
  </si>
  <si>
    <t>4,0</t>
  </si>
  <si>
    <t>6,16</t>
  </si>
  <si>
    <t>1,85</t>
  </si>
  <si>
    <t>20,88</t>
  </si>
  <si>
    <t>36,60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</si>
</sst>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109">
          <cell r="E109" t="str">
            <v>Салат из белокачанной капустой с морковью</v>
          </cell>
          <cell r="F109">
            <v>50</v>
          </cell>
          <cell r="G109">
            <v>0.82</v>
          </cell>
          <cell r="H109">
            <v>5.04</v>
          </cell>
          <cell r="I109">
            <v>5.31</v>
          </cell>
          <cell r="J109">
            <v>67.47</v>
          </cell>
          <cell r="K109">
            <v>4</v>
          </cell>
        </row>
        <row r="110">
          <cell r="E110" t="str">
            <v>Рассольник Домашний</v>
          </cell>
          <cell r="F110">
            <v>200</v>
          </cell>
          <cell r="G110">
            <v>4.0199999999999996</v>
          </cell>
          <cell r="H110">
            <v>9.0399999999999991</v>
          </cell>
          <cell r="I110">
            <v>25.9</v>
          </cell>
          <cell r="J110">
            <v>119.68</v>
          </cell>
          <cell r="K110">
            <v>33</v>
          </cell>
        </row>
        <row r="111">
          <cell r="E111" t="str">
            <v>Биточки мясные</v>
          </cell>
          <cell r="F111">
            <v>80</v>
          </cell>
          <cell r="G111">
            <v>14.2</v>
          </cell>
          <cell r="H111">
            <v>14</v>
          </cell>
          <cell r="I111">
            <v>11.4</v>
          </cell>
          <cell r="J111">
            <v>229</v>
          </cell>
          <cell r="K111">
            <v>77</v>
          </cell>
        </row>
        <row r="112">
          <cell r="E112" t="str">
            <v>Каша гречневая  рассыпчатая</v>
          </cell>
          <cell r="F112">
            <v>150</v>
          </cell>
          <cell r="G112">
            <v>8.73</v>
          </cell>
          <cell r="H112">
            <v>5.43</v>
          </cell>
          <cell r="I112">
            <v>45</v>
          </cell>
          <cell r="J112">
            <v>263.81</v>
          </cell>
          <cell r="K112">
            <v>186</v>
          </cell>
        </row>
        <row r="113">
          <cell r="E113" t="str">
            <v>Компот из изюма</v>
          </cell>
          <cell r="F113">
            <v>200</v>
          </cell>
          <cell r="G113">
            <v>1.3</v>
          </cell>
          <cell r="H113">
            <v>0</v>
          </cell>
          <cell r="I113">
            <v>20.100000000000001</v>
          </cell>
          <cell r="J113">
            <v>81</v>
          </cell>
          <cell r="K113">
            <v>112</v>
          </cell>
        </row>
        <row r="114">
          <cell r="E114" t="str">
            <v>Хлеб пшеничный</v>
          </cell>
          <cell r="F114">
            <v>25</v>
          </cell>
          <cell r="G114">
            <v>1.9</v>
          </cell>
          <cell r="H114">
            <v>0.57999999999999996</v>
          </cell>
          <cell r="I114">
            <v>12.3</v>
          </cell>
          <cell r="J114">
            <v>58.75</v>
          </cell>
          <cell r="K114">
            <v>122</v>
          </cell>
        </row>
        <row r="115">
          <cell r="E115" t="str">
            <v>Хлеб ржаной</v>
          </cell>
          <cell r="F115">
            <v>25</v>
          </cell>
          <cell r="G115">
            <v>2.64</v>
          </cell>
          <cell r="H115">
            <v>0.48</v>
          </cell>
          <cell r="I115">
            <v>13.36</v>
          </cell>
          <cell r="J115">
            <v>70</v>
          </cell>
          <cell r="K115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F10" sqref="F10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45544</v>
      </c>
      <c r="B1" s="25" t="s">
        <v>0</v>
      </c>
      <c r="C1" s="25"/>
      <c r="D1" s="25"/>
      <c r="E1" t="s">
        <v>1</v>
      </c>
      <c r="F1" s="3"/>
      <c r="J1" s="5">
        <v>45544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30">
      <c r="A8" s="10" t="s">
        <v>15</v>
      </c>
      <c r="B8" s="12" t="str">
        <f>[1]Лист1!D14</f>
        <v>закуска</v>
      </c>
      <c r="C8" s="13">
        <f>[1]Лист1!K109</f>
        <v>4</v>
      </c>
      <c r="D8" s="14" t="str">
        <f>[1]Лист1!E109</f>
        <v>Салат из белокачанной капустой с морковью</v>
      </c>
      <c r="E8" s="15">
        <f>[1]Лист1!F109</f>
        <v>50</v>
      </c>
      <c r="F8" s="15" t="s">
        <v>17</v>
      </c>
      <c r="G8" s="15">
        <f>[1]Лист1!J109</f>
        <v>67.47</v>
      </c>
      <c r="H8" s="3">
        <f>[1]Лист1!G109</f>
        <v>0.82</v>
      </c>
      <c r="I8" s="15">
        <f>[1]Лист1!H109</f>
        <v>5.04</v>
      </c>
      <c r="J8" s="15">
        <f>[1]Лист1!I109</f>
        <v>5.31</v>
      </c>
    </row>
    <row r="9" spans="1:16" ht="14.25" customHeight="1">
      <c r="A9" s="10"/>
      <c r="B9" s="8" t="str">
        <f>[1]Лист1!D15</f>
        <v>1 блюдо</v>
      </c>
      <c r="C9" s="2">
        <f>[1]Лист1!K110</f>
        <v>33</v>
      </c>
      <c r="D9" s="16" t="str">
        <f>[1]Лист1!E110</f>
        <v>Рассольник Домашний</v>
      </c>
      <c r="E9" s="3">
        <f>[1]Лист1!F110</f>
        <v>200</v>
      </c>
      <c r="F9" s="3" t="s">
        <v>20</v>
      </c>
      <c r="G9" s="3">
        <f>[1]Лист1!J110</f>
        <v>119.68</v>
      </c>
      <c r="H9" s="3">
        <f>[1]Лист1!G110</f>
        <v>4.0199999999999996</v>
      </c>
      <c r="I9" s="3">
        <f>[1]Лист1!H110</f>
        <v>9.0399999999999991</v>
      </c>
      <c r="J9" s="3">
        <f>[1]Лист1!I110</f>
        <v>25.9</v>
      </c>
    </row>
    <row r="10" spans="1:16">
      <c r="A10" s="10"/>
      <c r="B10" s="8" t="str">
        <f>[1]Лист1!D16</f>
        <v>2 блюдо</v>
      </c>
      <c r="C10" s="2">
        <f>[1]Лист1!K111</f>
        <v>77</v>
      </c>
      <c r="D10" s="16" t="str">
        <f>[1]Лист1!E111</f>
        <v>Биточки мясные</v>
      </c>
      <c r="E10" s="3">
        <f>[1]Лист1!F111</f>
        <v>80</v>
      </c>
      <c r="F10" s="3" t="s">
        <v>21</v>
      </c>
      <c r="G10" s="3">
        <f>[1]Лист1!J111</f>
        <v>229</v>
      </c>
      <c r="H10" s="3">
        <f>[1]Лист1!G111</f>
        <v>14.2</v>
      </c>
      <c r="I10" s="3">
        <f>[1]Лист1!H111</f>
        <v>14</v>
      </c>
      <c r="J10" s="3">
        <f>[1]Лист1!I111</f>
        <v>11.4</v>
      </c>
      <c r="P10"/>
    </row>
    <row r="11" spans="1:16">
      <c r="A11" s="10"/>
      <c r="B11" s="8" t="str">
        <f>[1]Лист1!D17</f>
        <v>гарнир</v>
      </c>
      <c r="C11" s="2">
        <f>[1]Лист1!K112</f>
        <v>186</v>
      </c>
      <c r="D11" s="23" t="str">
        <f>[1]Лист1!E112</f>
        <v>Каша гречневая  рассыпчатая</v>
      </c>
      <c r="E11" s="3">
        <f>[1]Лист1!F112</f>
        <v>150</v>
      </c>
      <c r="F11" s="4">
        <v>5</v>
      </c>
      <c r="G11" s="3">
        <f>[1]Лист1!J112</f>
        <v>263.81</v>
      </c>
      <c r="H11" s="3">
        <f>[1]Лист1!G112</f>
        <v>8.73</v>
      </c>
      <c r="I11" s="3">
        <f>[1]Лист1!H112</f>
        <v>5.43</v>
      </c>
      <c r="J11" s="3">
        <f>[1]Лист1!I112</f>
        <v>45</v>
      </c>
    </row>
    <row r="12" spans="1:16">
      <c r="A12" s="10"/>
      <c r="B12" s="8" t="str">
        <f>[1]Лист1!D18</f>
        <v>напиток</v>
      </c>
      <c r="C12" s="2">
        <f>[1]Лист1!K113</f>
        <v>112</v>
      </c>
      <c r="D12" s="9" t="str">
        <f>[1]Лист1!E113</f>
        <v>Компот из изюма</v>
      </c>
      <c r="E12" s="3">
        <f>[1]Лист1!F113</f>
        <v>200</v>
      </c>
      <c r="F12" s="3" t="s">
        <v>18</v>
      </c>
      <c r="G12" s="3">
        <f>[1]Лист1!J113</f>
        <v>81</v>
      </c>
      <c r="H12" s="3">
        <f>[1]Лист1!G113</f>
        <v>1.3</v>
      </c>
      <c r="I12" s="3">
        <f>[1]Лист1!H113</f>
        <v>0</v>
      </c>
      <c r="J12" s="3">
        <f>[1]Лист1!I113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[1]Лист1!K114</f>
        <v>122</v>
      </c>
      <c r="D13" s="9" t="str">
        <f>[1]Лист1!E114</f>
        <v>Хлеб пшеничный</v>
      </c>
      <c r="E13" s="3">
        <f>[1]Лист1!F114</f>
        <v>25</v>
      </c>
      <c r="F13" s="3" t="s">
        <v>19</v>
      </c>
      <c r="G13" s="3">
        <f>[1]Лист1!J114</f>
        <v>58.75</v>
      </c>
      <c r="H13" s="3">
        <f>[1]Лист1!G114</f>
        <v>1.9</v>
      </c>
      <c r="I13" s="3">
        <f>[1]Лист1!H114</f>
        <v>0.57999999999999996</v>
      </c>
      <c r="J13" s="3">
        <f>[1]Лист1!I114</f>
        <v>12.3</v>
      </c>
    </row>
    <row r="14" spans="1:16">
      <c r="A14" s="10"/>
      <c r="B14" s="8" t="str">
        <f>[1]Лист1!D20</f>
        <v>хлеб черн.</v>
      </c>
      <c r="C14" s="2">
        <f>[1]Лист1!K115</f>
        <v>123</v>
      </c>
      <c r="D14" s="9" t="str">
        <f>[1]Лист1!E115</f>
        <v>Хлеб ржаной</v>
      </c>
      <c r="E14" s="24">
        <f>[1]Лист1!F115</f>
        <v>25</v>
      </c>
      <c r="F14" s="3" t="s">
        <v>16</v>
      </c>
      <c r="G14" s="3">
        <f>[1]Лист1!J115</f>
        <v>70</v>
      </c>
      <c r="H14" s="3">
        <f>[1]Лист1!G115</f>
        <v>2.64</v>
      </c>
      <c r="I14" s="3">
        <f>[1]Лист1!H115</f>
        <v>0.48</v>
      </c>
      <c r="J14" s="3">
        <f>[1]Лист1!I115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2024-09-05T08:58:43Z</dcterms:modified>
</cp:coreProperties>
</file>