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8" i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8" i="1"/>
  <c r="E9" i="1"/>
  <c r="E10" i="1"/>
  <c r="E11" i="1"/>
  <c r="E12" i="1"/>
  <c r="E13" i="1"/>
  <c r="E14" i="1"/>
  <c r="B8" i="1"/>
  <c r="B9" i="1"/>
  <c r="B10" i="1"/>
  <c r="B11" i="1"/>
  <c r="B12" i="1"/>
  <c r="B13" i="1"/>
  <c r="B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<sst xmlns="http://schemas.openxmlformats.org/spreadsheetml/2006/main" count="23" uniqueCount="23">
  <si>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</si>
  <si>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</si>
  <si>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</si>
  <si>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</si>
  <si>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</si>
  <si>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</si>
  <si>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</si>
  <si>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</si>
  <si>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</si>
  <si>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</si>
  <si>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</si>
  <si>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</si>
  <si>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</si>
  <si>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</si>
  <si>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</si>
  <si>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</si>
  <si>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</si>
  <si>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4,76</t>
  </si>
  <si>
    <t>1,84</t>
  </si>
  <si>
    <t>1,54</t>
  </si>
  <si>
    <t>21,8</t>
  </si>
  <si>
    <t>20,11</t>
  </si>
  <si>
    <t>17,95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</si>
</sst>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7">
          <cell r="D147" t="str">
            <v>закуска</v>
          </cell>
          <cell r="E147" t="str">
            <v>Икра морковная</v>
          </cell>
          <cell r="F147">
            <v>60</v>
          </cell>
          <cell r="G147">
            <v>1.5</v>
          </cell>
          <cell r="H147">
            <v>2.67</v>
          </cell>
          <cell r="I147">
            <v>8.8000000000000007</v>
          </cell>
          <cell r="J147">
            <v>64.900000000000006</v>
          </cell>
          <cell r="K147">
            <v>132</v>
          </cell>
        </row>
        <row r="148">
          <cell r="D148" t="str">
            <v>1 блюдо</v>
          </cell>
          <cell r="E148" t="str">
            <v>Борщ из свежей капусты</v>
          </cell>
          <cell r="F148">
            <v>200</v>
          </cell>
          <cell r="G148">
            <v>1.52</v>
          </cell>
          <cell r="H148">
            <v>5.33</v>
          </cell>
          <cell r="I148">
            <v>8.65</v>
          </cell>
          <cell r="J148">
            <v>88.89</v>
          </cell>
          <cell r="K148">
            <v>27</v>
          </cell>
        </row>
        <row r="149">
          <cell r="D149" t="str">
            <v>2 блюдо</v>
          </cell>
          <cell r="E149" t="str">
            <v>Курица в соусе с томатом</v>
          </cell>
          <cell r="F149">
            <v>100</v>
          </cell>
          <cell r="G149">
            <v>14.31</v>
          </cell>
          <cell r="H149">
            <v>10.38</v>
          </cell>
          <cell r="I149">
            <v>1.91</v>
          </cell>
          <cell r="J149">
            <v>158.27000000000001</v>
          </cell>
          <cell r="K149">
            <v>292</v>
          </cell>
        </row>
        <row r="150">
          <cell r="D150" t="str">
            <v>гарнир</v>
          </cell>
          <cell r="E150" t="str">
            <v>Картофельное пюре</v>
          </cell>
          <cell r="F150">
            <v>150</v>
          </cell>
          <cell r="G150">
            <v>3.2</v>
          </cell>
          <cell r="H150">
            <v>6.06</v>
          </cell>
          <cell r="I150">
            <v>23.3</v>
          </cell>
          <cell r="J150">
            <v>160.46</v>
          </cell>
          <cell r="K150">
            <v>206</v>
          </cell>
        </row>
        <row r="151">
          <cell r="D151" t="str">
            <v>напиток</v>
          </cell>
          <cell r="E151" t="str">
            <v>Компот из смеси из сухофруктов</v>
          </cell>
          <cell r="F151">
            <v>200</v>
          </cell>
          <cell r="G151">
            <v>0.5</v>
          </cell>
          <cell r="H151">
            <v>0</v>
          </cell>
          <cell r="I151">
            <v>27</v>
          </cell>
          <cell r="J151">
            <v>110</v>
          </cell>
          <cell r="K151">
            <v>108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25</v>
          </cell>
          <cell r="G152">
            <v>1.9</v>
          </cell>
          <cell r="H152">
            <v>0.57999999999999996</v>
          </cell>
          <cell r="I152">
            <v>12.3</v>
          </cell>
          <cell r="J152">
            <v>58.75</v>
          </cell>
          <cell r="K152">
            <v>122</v>
          </cell>
        </row>
        <row r="153">
          <cell r="D153" t="str">
            <v>хлеб черн.</v>
          </cell>
          <cell r="E153" t="str">
            <v>Хлеб ржаной</v>
          </cell>
          <cell r="F153">
            <v>25</v>
          </cell>
          <cell r="G153">
            <v>2.64</v>
          </cell>
          <cell r="H153">
            <v>0.48</v>
          </cell>
          <cell r="I153">
            <v>13.36</v>
          </cell>
          <cell r="J153">
            <v>70</v>
          </cell>
          <cell r="K153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45429</v>
      </c>
      <c r="B1" s="25" t="s">
        <v>0</v>
      </c>
      <c r="C1" s="25"/>
      <c r="D1" s="25"/>
      <c r="E1" t="s">
        <v>1</v>
      </c>
      <c r="F1" s="3"/>
      <c r="J1" s="5">
        <v>45429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[1]Лист1!D147</f>
        <v>закуска</v>
      </c>
      <c r="C8" s="13">
        <f>[1]Лист1!K147</f>
        <v>132</v>
      </c>
      <c r="D8" s="14" t="str">
        <f>[1]Лист1!E147</f>
        <v>Икра морковная</v>
      </c>
      <c r="E8" s="15">
        <f>[1]Лист1!F147</f>
        <v>60</v>
      </c>
      <c r="F8" s="15" t="s">
        <v>16</v>
      </c>
      <c r="G8" s="15">
        <f>[1]Лист1!J147</f>
        <v>64.900000000000006</v>
      </c>
      <c r="H8" s="3">
        <f>[1]Лист1!G147</f>
        <v>1.5</v>
      </c>
      <c r="I8" s="15">
        <f>[1]Лист1!H147</f>
        <v>2.67</v>
      </c>
      <c r="J8" s="15">
        <f>[1]Лист1!I147</f>
        <v>8.8000000000000007</v>
      </c>
    </row>
    <row r="9" spans="1:16" ht="14.25" customHeight="1">
      <c r="A9" s="10"/>
      <c r="B9" s="8" t="str">
        <f>[1]Лист1!D148</f>
        <v>1 блюдо</v>
      </c>
      <c r="C9" s="2">
        <f>[1]Лист1!K148</f>
        <v>27</v>
      </c>
      <c r="D9" s="16" t="str">
        <f>[1]Лист1!E148</f>
        <v>Борщ из свежей капусты</v>
      </c>
      <c r="E9" s="3">
        <f>[1]Лист1!F148</f>
        <v>200</v>
      </c>
      <c r="F9" s="3" t="s">
        <v>20</v>
      </c>
      <c r="G9" s="3">
        <f>[1]Лист1!J148</f>
        <v>88.89</v>
      </c>
      <c r="H9" s="3">
        <f>[1]Лист1!G148</f>
        <v>1.52</v>
      </c>
      <c r="I9" s="3">
        <f>[1]Лист1!H148</f>
        <v>5.33</v>
      </c>
      <c r="J9" s="3">
        <f>[1]Лист1!I148</f>
        <v>8.65</v>
      </c>
    </row>
    <row r="10" spans="1:16">
      <c r="A10" s="10"/>
      <c r="B10" s="8" t="str">
        <f>[1]Лист1!D149</f>
        <v>2 блюдо</v>
      </c>
      <c r="C10" s="2">
        <f>[1]Лист1!K149</f>
        <v>292</v>
      </c>
      <c r="D10" s="16" t="str">
        <f>[1]Лист1!E149</f>
        <v>Курица в соусе с томатом</v>
      </c>
      <c r="E10" s="3">
        <f>[1]Лист1!F149</f>
        <v>100</v>
      </c>
      <c r="F10" s="3" t="s">
        <v>21</v>
      </c>
      <c r="G10" s="3">
        <f>[1]Лист1!J149</f>
        <v>158.27000000000001</v>
      </c>
      <c r="H10" s="3">
        <f>[1]Лист1!G149</f>
        <v>14.31</v>
      </c>
      <c r="I10" s="3">
        <f>[1]Лист1!H149</f>
        <v>10.38</v>
      </c>
      <c r="J10" s="3">
        <f>[1]Лист1!I149</f>
        <v>1.91</v>
      </c>
      <c r="P10"/>
    </row>
    <row r="11" spans="1:16">
      <c r="A11" s="10"/>
      <c r="B11" s="8" t="str">
        <f>[1]Лист1!D150</f>
        <v>гарнир</v>
      </c>
      <c r="C11" s="2">
        <f>[1]Лист1!K150</f>
        <v>206</v>
      </c>
      <c r="D11" s="23" t="str">
        <f>[1]Лист1!E150</f>
        <v>Картофельное пюре</v>
      </c>
      <c r="E11" s="3">
        <f>[1]Лист1!F150</f>
        <v>150</v>
      </c>
      <c r="F11" s="3" t="s">
        <v>22</v>
      </c>
      <c r="G11" s="3">
        <f>[1]Лист1!J150</f>
        <v>160.46</v>
      </c>
      <c r="H11" s="3">
        <f>[1]Лист1!G150</f>
        <v>3.2</v>
      </c>
      <c r="I11" s="3">
        <f>[1]Лист1!H150</f>
        <v>6.06</v>
      </c>
      <c r="J11" s="3">
        <f>[1]Лист1!I150</f>
        <v>23.3</v>
      </c>
    </row>
    <row r="12" spans="1:16">
      <c r="A12" s="10"/>
      <c r="B12" s="8" t="str">
        <f>[1]Лист1!D151</f>
        <v>напиток</v>
      </c>
      <c r="C12" s="2">
        <f>[1]Лист1!K151</f>
        <v>108</v>
      </c>
      <c r="D12" s="9" t="str">
        <f>[1]Лист1!E151</f>
        <v>Компот из смеси из сухофруктов</v>
      </c>
      <c r="E12" s="3">
        <f>[1]Лист1!F151</f>
        <v>200</v>
      </c>
      <c r="F12" s="3" t="s">
        <v>17</v>
      </c>
      <c r="G12" s="3">
        <f>[1]Лист1!J151</f>
        <v>110</v>
      </c>
      <c r="H12" s="3">
        <f>[1]Лист1!G151</f>
        <v>0.5</v>
      </c>
      <c r="I12" s="3">
        <f>[1]Лист1!H151</f>
        <v>0</v>
      </c>
      <c r="J12" s="3">
        <f>[1]Лист1!I151</f>
        <v>27</v>
      </c>
      <c r="K12"/>
    </row>
    <row r="13" spans="1:16">
      <c r="A13" s="10"/>
      <c r="B13" s="8" t="str">
        <f>[1]Лист1!D152</f>
        <v>хлеб бел.</v>
      </c>
      <c r="C13" s="2">
        <f>[1]Лист1!K152</f>
        <v>122</v>
      </c>
      <c r="D13" s="9" t="str">
        <f>[1]Лист1!E152</f>
        <v>Хлеб пшеничный</v>
      </c>
      <c r="E13" s="3">
        <f>[1]Лист1!F152</f>
        <v>25</v>
      </c>
      <c r="F13" s="3" t="s">
        <v>18</v>
      </c>
      <c r="G13" s="3">
        <f>[1]Лист1!J152</f>
        <v>58.75</v>
      </c>
      <c r="H13" s="3">
        <f>[1]Лист1!G152</f>
        <v>1.9</v>
      </c>
      <c r="I13" s="3">
        <f>[1]Лист1!H152</f>
        <v>0.57999999999999996</v>
      </c>
      <c r="J13" s="3">
        <f>[1]Лист1!I152</f>
        <v>12.3</v>
      </c>
    </row>
    <row r="14" spans="1:16">
      <c r="A14" s="10"/>
      <c r="B14" s="8" t="str">
        <f>[1]Лист1!D153</f>
        <v>хлеб черн.</v>
      </c>
      <c r="C14" s="2">
        <f>[1]Лист1!K153</f>
        <v>123</v>
      </c>
      <c r="D14" s="9" t="str">
        <f>[1]Лист1!E153</f>
        <v>Хлеб ржаной</v>
      </c>
      <c r="E14" s="24">
        <f>[1]Лист1!F153</f>
        <v>25</v>
      </c>
      <c r="F14" s="3" t="s">
        <v>19</v>
      </c>
      <c r="G14" s="3">
        <f>[1]Лист1!J153</f>
        <v>70</v>
      </c>
      <c r="H14" s="3">
        <f>[1]Лист1!G153</f>
        <v>2.64</v>
      </c>
      <c r="I14" s="3">
        <f>[1]Лист1!H153</f>
        <v>0.48</v>
      </c>
      <c r="J14" s="3">
        <f>[1]Лист1!I153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2024-05-13T08:55:25Z</dcterms:modified>
</cp:coreProperties>
</file>