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екретарь\Рабочий стол\Питание\Меню 23-24\"/>
    </mc:Choice>
  </mc:AlternateContent>
  <bookViews>
    <workbookView xWindow="0" yWindow="0" windowWidth="20490" windowHeight="8640"/>
  </bookViews>
  <sheets>
    <sheet name="Лист1" sheetId="1" r:id="rId1"/>
  </sheets>
  <externalReferences>
    <externalReference r:id="rId2"/>
  </externalReferences>
  <calcPr calcId="162913" calcOnSave="0"/>
</workbook>
</file>

<file path=xl/calcChain.xml><?xml version="1.0" encoding="utf-8"?>
<calcChain xmlns="http://schemas.openxmlformats.org/spreadsheetml/2006/main">
  <c r="C8" i="1" l="1"/>
  <c r="C9" i="1"/>
  <c r="C10" i="1"/>
  <c r="C12" i="1"/>
  <c r="C13" i="1"/>
  <c r="C14" i="1"/>
  <c r="E8" i="1"/>
  <c r="E9" i="1"/>
  <c r="E10" i="1"/>
  <c r="E12" i="1"/>
  <c r="E13" i="1"/>
  <c r="E14" i="1"/>
  <c r="G8" i="1"/>
  <c r="G9" i="1"/>
  <c r="G10" i="1"/>
  <c r="G11" i="1"/>
  <c r="G12" i="1"/>
  <c r="G13" i="1"/>
  <c r="G14" i="1"/>
  <c r="H8" i="1"/>
  <c r="I8" i="1"/>
  <c r="J8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B8" i="1"/>
  <c r="B9" i="1"/>
  <c r="B10" i="1"/>
  <c r="B11" i="1"/>
  <c r="B12" i="1"/>
  <c r="B13" i="1"/>
  <c r="B14" i="1"/>
  <c r="D8" i="1"/>
  <c r="D9" i="1"/>
  <c r="D10" i="1"/>
  <c r="D12" i="1"/>
  <c r="D13" i="1"/>
  <c r="D14" i="1"/>
</calcChain>
</file>

<file path=xl/sharedStrings.xml><?xml version="1.0" encoding="utf-8"?>
<sst xmlns="http://schemas.openxmlformats.org/spreadsheetml/2006/main" count="22" uniqueCount="22">
  <si>
    <t>МБОУ"Арзамасцевская СОШ"</t>
  </si>
  <si>
    <t>Отд./корп</t>
  </si>
  <si>
    <t>Прием пищи</t>
  </si>
  <si>
    <t>Раздел</t>
  </si>
  <si>
    <t>№ рец.</t>
  </si>
  <si>
    <t>Блюдо</t>
  </si>
  <si>
    <t xml:space="preserve"> 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</si>
  <si>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</si>
  <si>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</si>
  <si>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</si>
  <si>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</si>
  <si>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</si>
  <si>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</si>
  <si>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</si>
  <si>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</si>
  <si>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</si>
  <si>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1,84</t>
  </si>
  <si>
    <t>1,54</t>
  </si>
  <si>
    <t>4,0</t>
  </si>
  <si>
    <t>4,16</t>
  </si>
  <si>
    <t>21,75</t>
  </si>
  <si>
    <t>38,71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</si>
</sst>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dd&quot;.&quot;mm&quot;.&quot;yy"/>
    <numFmt numFmtId="165" formatCode="[$-419]General"/>
    <numFmt numFmtId="166" formatCode="[$-419]0.00"/>
    <numFmt numFmtId="167" formatCode="[$-419]0"/>
    <numFmt numFmtId="168" formatCode="[$-419]dd&quot;.&quot;mm&quot;.&quot;yyyy"/>
    <numFmt numFmtId="169" formatCode="#,##0.00&quot; &quot;[$руб.-419];[Red]&quot;-&quot;#,##0.00&quot; &quot;[$руб.-419]"/>
  </numFmts>
  <fonts count="5">
    <font>
      <sz val="11"/>
      <color rgb="FF000000"/>
      <name val="Arial1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1"/>
      <charset val="204"/>
    </font>
    <font>
      <b/>
      <i/>
      <u/>
      <sz val="11"/>
      <color rgb="FF000000"/>
      <name val="Arial1"/>
      <charset val="204"/>
    </font>
    <font>
      <sz val="11"/>
      <color rgb="FF000000"/>
      <name val="Calibri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5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26">
    <xf numFmtId="0" fontId="0" fillId="0" borderId="0" xfId="0"/>
    <xf numFmtId="164" fontId="0" fillId="0" borderId="0" xfId="0" applyNumberFormat="1"/>
    <xf numFmtId="165" fontId="1" fillId="2" borderId="1" xfId="1" applyFont="1" applyFill="1" applyBorder="1" applyAlignment="1" applyProtection="1">
      <protection locked="0"/>
    </xf>
    <xf numFmtId="49" fontId="1" fillId="2" borderId="1" xfId="1" applyNumberFormat="1" applyFont="1" applyFill="1" applyBorder="1" applyAlignment="1" applyProtection="1">
      <protection locked="0"/>
    </xf>
    <xf numFmtId="165" fontId="1" fillId="0" borderId="0" xfId="1" applyFont="1" applyFill="1" applyAlignment="1" applyProtection="1"/>
    <xf numFmtId="168" fontId="1" fillId="2" borderId="1" xfId="1" applyNumberFormat="1" applyFont="1" applyFill="1" applyBorder="1" applyAlignment="1" applyProtection="1">
      <protection locked="0"/>
    </xf>
    <xf numFmtId="165" fontId="1" fillId="0" borderId="2" xfId="1" applyFont="1" applyFill="1" applyBorder="1" applyAlignment="1" applyProtection="1">
      <alignment horizontal="center"/>
    </xf>
    <xf numFmtId="165" fontId="4" fillId="0" borderId="3" xfId="1" applyFont="1" applyFill="1" applyBorder="1" applyAlignment="1" applyProtection="1"/>
    <xf numFmtId="165" fontId="1" fillId="0" borderId="1" xfId="1" applyFont="1" applyFill="1" applyBorder="1" applyAlignment="1" applyProtection="1"/>
    <xf numFmtId="165" fontId="1" fillId="2" borderId="1" xfId="1" applyFont="1" applyFill="1" applyBorder="1" applyAlignment="1" applyProtection="1">
      <alignment wrapText="1"/>
      <protection locked="0"/>
    </xf>
    <xf numFmtId="165" fontId="4" fillId="0" borderId="4" xfId="1" applyFont="1" applyFill="1" applyBorder="1" applyAlignment="1" applyProtection="1"/>
    <xf numFmtId="167" fontId="1" fillId="2" borderId="1" xfId="1" applyNumberFormat="1" applyFont="1" applyFill="1" applyBorder="1" applyAlignment="1" applyProtection="1">
      <protection locked="0"/>
    </xf>
    <xf numFmtId="165" fontId="4" fillId="0" borderId="5" xfId="1" applyFont="1" applyFill="1" applyBorder="1" applyAlignment="1" applyProtection="1"/>
    <xf numFmtId="165" fontId="1" fillId="2" borderId="5" xfId="1" applyFont="1" applyFill="1" applyBorder="1" applyAlignment="1" applyProtection="1">
      <protection locked="0"/>
    </xf>
    <xf numFmtId="165" fontId="1" fillId="2" borderId="5" xfId="1" applyFont="1" applyFill="1" applyBorder="1" applyAlignment="1" applyProtection="1">
      <alignment wrapText="1"/>
      <protection locked="0"/>
    </xf>
    <xf numFmtId="49" fontId="1" fillId="2" borderId="5" xfId="1" applyNumberFormat="1" applyFont="1" applyFill="1" applyBorder="1" applyAlignment="1" applyProtection="1">
      <protection locked="0"/>
    </xf>
    <xf numFmtId="165" fontId="1" fillId="2" borderId="1" xfId="1" applyFont="1" applyFill="1" applyBorder="1" applyAlignment="1" applyProtection="1">
      <alignment vertical="center" wrapText="1"/>
      <protection locked="0"/>
    </xf>
    <xf numFmtId="165" fontId="1" fillId="2" borderId="2" xfId="1" applyFont="1" applyFill="1" applyBorder="1" applyAlignment="1" applyProtection="1">
      <protection locked="0"/>
    </xf>
    <xf numFmtId="165" fontId="1" fillId="2" borderId="2" xfId="1" applyFont="1" applyFill="1" applyBorder="1" applyAlignment="1" applyProtection="1">
      <alignment wrapText="1"/>
      <protection locked="0"/>
    </xf>
    <xf numFmtId="166" fontId="1" fillId="2" borderId="2" xfId="1" applyNumberFormat="1" applyFont="1" applyFill="1" applyBorder="1" applyAlignment="1" applyProtection="1">
      <protection locked="0"/>
    </xf>
    <xf numFmtId="165" fontId="1" fillId="0" borderId="2" xfId="1" applyFont="1" applyFill="1" applyBorder="1" applyAlignment="1" applyProtection="1"/>
    <xf numFmtId="49" fontId="1" fillId="2" borderId="2" xfId="1" applyNumberFormat="1" applyFont="1" applyFill="1" applyBorder="1" applyAlignment="1" applyProtection="1">
      <protection locked="0"/>
    </xf>
    <xf numFmtId="49" fontId="1" fillId="2" borderId="0" xfId="1" applyNumberFormat="1" applyFont="1" applyFill="1" applyBorder="1" applyAlignment="1" applyProtection="1">
      <protection locked="0"/>
    </xf>
    <xf numFmtId="165" fontId="1" fillId="2" borderId="6" xfId="1" applyFont="1" applyFill="1" applyBorder="1" applyAlignment="1" applyProtection="1">
      <alignment wrapText="1"/>
      <protection locked="0"/>
    </xf>
    <xf numFmtId="166" fontId="1" fillId="2" borderId="1" xfId="1" applyNumberFormat="1" applyFont="1" applyFill="1" applyBorder="1" applyAlignment="1" applyProtection="1">
      <alignment horizontal="left"/>
      <protection locked="0"/>
    </xf>
    <xf numFmtId="165" fontId="1" fillId="2" borderId="1" xfId="1" applyFont="1" applyFill="1" applyBorder="1" applyAlignment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9;&#1077;&#1082;&#1088;&#1077;&#1090;&#1072;&#1088;&#1100;/&#1056;&#1072;&#1073;&#1086;&#1095;&#1080;&#1081;%20&#1089;&#1090;&#1086;&#1083;/&#1055;&#1080;&#1090;&#1072;&#1085;&#1080;&#1077;/tm202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28">
          <cell r="D128" t="str">
            <v>закуска</v>
          </cell>
          <cell r="E128" t="str">
            <v>Огурец в нарезке</v>
          </cell>
          <cell r="F128">
            <v>30</v>
          </cell>
          <cell r="G128">
            <v>0.25</v>
          </cell>
          <cell r="H128">
            <v>0.05</v>
          </cell>
          <cell r="I128">
            <v>0.75</v>
          </cell>
          <cell r="J128">
            <v>4.25</v>
          </cell>
          <cell r="K128" t="str">
            <v>54-2з</v>
          </cell>
        </row>
        <row r="129">
          <cell r="D129" t="str">
            <v>1 блюдо</v>
          </cell>
          <cell r="E129" t="str">
            <v>Суп картофкельный с рыбой</v>
          </cell>
          <cell r="F129">
            <v>200</v>
          </cell>
          <cell r="G129">
            <v>7.88</v>
          </cell>
          <cell r="H129">
            <v>3.84</v>
          </cell>
          <cell r="I129">
            <v>12.12</v>
          </cell>
          <cell r="J129">
            <v>115.2</v>
          </cell>
          <cell r="K129">
            <v>56</v>
          </cell>
        </row>
        <row r="130">
          <cell r="D130" t="str">
            <v>2 блюдо</v>
          </cell>
          <cell r="E130" t="str">
            <v>Жаркое по домашнему</v>
          </cell>
          <cell r="F130">
            <v>220</v>
          </cell>
          <cell r="G130">
            <v>26</v>
          </cell>
          <cell r="H130">
            <v>23</v>
          </cell>
          <cell r="I130">
            <v>16.600000000000001</v>
          </cell>
          <cell r="J130">
            <v>379</v>
          </cell>
          <cell r="K130">
            <v>79</v>
          </cell>
        </row>
        <row r="131">
          <cell r="D131" t="str">
            <v>гарнир</v>
          </cell>
        </row>
        <row r="132">
          <cell r="D132" t="str">
            <v>напиток</v>
          </cell>
          <cell r="E132" t="str">
            <v>Компот из свежих яблок</v>
          </cell>
          <cell r="F132">
            <v>200</v>
          </cell>
          <cell r="G132">
            <v>0.5</v>
          </cell>
          <cell r="H132">
            <v>0.2</v>
          </cell>
          <cell r="I132">
            <v>23.1</v>
          </cell>
          <cell r="J132">
            <v>96</v>
          </cell>
          <cell r="K132">
            <v>106</v>
          </cell>
        </row>
        <row r="133">
          <cell r="D133" t="str">
            <v>хлеб бел.</v>
          </cell>
          <cell r="E133" t="str">
            <v>Хлеб пшеничный</v>
          </cell>
          <cell r="F133">
            <v>25</v>
          </cell>
          <cell r="G133">
            <v>1.9</v>
          </cell>
          <cell r="H133">
            <v>0.57999999999999996</v>
          </cell>
          <cell r="I133">
            <v>12.3</v>
          </cell>
          <cell r="J133">
            <v>58.75</v>
          </cell>
          <cell r="K133">
            <v>122</v>
          </cell>
        </row>
        <row r="134">
          <cell r="D134" t="str">
            <v>хлеб черн.</v>
          </cell>
          <cell r="E134" t="str">
            <v>Хлеб ржаной</v>
          </cell>
          <cell r="F134">
            <v>25</v>
          </cell>
          <cell r="G134">
            <v>2.64</v>
          </cell>
          <cell r="H134">
            <v>0.48</v>
          </cell>
          <cell r="I134">
            <v>13.36</v>
          </cell>
          <cell r="J134">
            <v>70</v>
          </cell>
          <cell r="K134">
            <v>123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5"/>
  <sheetViews>
    <sheetView tabSelected="1" workbookViewId="0"/>
  </sheetViews>
  <sheetFormatPr defaultRowHeight="15"/>
  <cols>
    <col min="1" max="1" width="8.125" style="4" customWidth="1"/>
    <col min="2" max="2" width="11.375" style="4" customWidth="1"/>
    <col min="3" max="3" width="8.125" style="4" customWidth="1"/>
    <col min="4" max="4" width="29.5" style="4" customWidth="1"/>
    <col min="5" max="5" width="11.375" style="4" customWidth="1"/>
    <col min="6" max="9" width="8.125" style="4" customWidth="1"/>
    <col min="10" max="10" width="10" style="4" customWidth="1"/>
    <col min="11" max="1023" width="8.125" style="4" customWidth="1"/>
    <col min="1024" max="1024" width="9" style="4" customWidth="1"/>
  </cols>
  <sheetData>
    <row r="1" spans="1:16">
      <c r="A1" s="1">
        <v>45428</v>
      </c>
      <c r="B1" s="25" t="s">
        <v>0</v>
      </c>
      <c r="C1" s="25"/>
      <c r="D1" s="25"/>
      <c r="E1" t="s">
        <v>1</v>
      </c>
      <c r="F1" s="3"/>
      <c r="J1" s="5">
        <v>45428</v>
      </c>
    </row>
    <row r="3" spans="1:1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pans="1:16">
      <c r="A4" s="7" t="s">
        <v>12</v>
      </c>
      <c r="B4" s="8" t="s">
        <v>13</v>
      </c>
      <c r="C4" s="2"/>
      <c r="D4" s="9"/>
      <c r="E4" s="3"/>
      <c r="F4" s="3"/>
      <c r="G4" s="3"/>
      <c r="H4" s="3"/>
      <c r="I4" s="3"/>
      <c r="J4" s="3"/>
    </row>
    <row r="5" spans="1:16">
      <c r="A5" s="10"/>
      <c r="B5" s="8" t="s">
        <v>14</v>
      </c>
      <c r="C5" s="2"/>
      <c r="D5" s="9"/>
      <c r="E5" s="3"/>
      <c r="F5" s="3"/>
      <c r="G5" s="3"/>
      <c r="H5" s="3"/>
      <c r="I5" s="3"/>
      <c r="J5" s="3"/>
    </row>
    <row r="6" spans="1:16">
      <c r="A6" s="10"/>
      <c r="B6" s="8"/>
      <c r="C6" s="2"/>
      <c r="D6" s="9"/>
      <c r="E6" s="3"/>
      <c r="F6" s="3"/>
      <c r="G6" s="11"/>
      <c r="H6" s="3"/>
      <c r="I6" s="3"/>
      <c r="J6" s="3"/>
    </row>
    <row r="7" spans="1:16">
      <c r="A7" s="10"/>
      <c r="B7" s="2"/>
      <c r="C7" s="2"/>
      <c r="D7" s="9"/>
      <c r="E7" s="3"/>
      <c r="F7" s="3"/>
      <c r="G7" s="11"/>
      <c r="H7" s="3"/>
      <c r="I7" s="3"/>
      <c r="J7" s="3"/>
    </row>
    <row r="8" spans="1:16">
      <c r="A8" s="10" t="s">
        <v>15</v>
      </c>
      <c r="B8" s="12" t="str">
        <f>[1]Лист1!D128</f>
        <v>закуска</v>
      </c>
      <c r="C8" s="13" t="str">
        <f>[1]Лист1!K128</f>
        <v>54-2з</v>
      </c>
      <c r="D8" s="14" t="str">
        <f>[1]Лист1!E128</f>
        <v>Огурец в нарезке</v>
      </c>
      <c r="E8" s="15">
        <f>[1]Лист1!F128</f>
        <v>30</v>
      </c>
      <c r="F8" s="15" t="s">
        <v>18</v>
      </c>
      <c r="G8" s="15">
        <f>[1]Лист1!J128</f>
        <v>4.25</v>
      </c>
      <c r="H8" s="3">
        <f>[1]Лист1!G128</f>
        <v>0.25</v>
      </c>
      <c r="I8" s="15">
        <f>[1]Лист1!H128</f>
        <v>0.05</v>
      </c>
      <c r="J8" s="15">
        <f>[1]Лист1!I128</f>
        <v>0.75</v>
      </c>
    </row>
    <row r="9" spans="1:16" ht="14.25" customHeight="1">
      <c r="A9" s="10"/>
      <c r="B9" s="8" t="str">
        <f>[1]Лист1!D129</f>
        <v>1 блюдо</v>
      </c>
      <c r="C9" s="2">
        <f>[1]Лист1!K129</f>
        <v>56</v>
      </c>
      <c r="D9" s="16" t="str">
        <f>[1]Лист1!E129</f>
        <v>Суп картофкельный с рыбой</v>
      </c>
      <c r="E9" s="3">
        <f>[1]Лист1!F129</f>
        <v>200</v>
      </c>
      <c r="F9" s="3" t="s">
        <v>20</v>
      </c>
      <c r="G9" s="3">
        <f>[1]Лист1!J129</f>
        <v>115.2</v>
      </c>
      <c r="H9" s="3">
        <f>[1]Лист1!G129</f>
        <v>7.88</v>
      </c>
      <c r="I9" s="3">
        <f>[1]Лист1!H129</f>
        <v>3.84</v>
      </c>
      <c r="J9" s="3">
        <f>[1]Лист1!I129</f>
        <v>12.12</v>
      </c>
    </row>
    <row r="10" spans="1:16">
      <c r="A10" s="10"/>
      <c r="B10" s="8" t="str">
        <f>[1]Лист1!D130</f>
        <v>2 блюдо</v>
      </c>
      <c r="C10" s="2">
        <f>[1]Лист1!K130</f>
        <v>79</v>
      </c>
      <c r="D10" s="16" t="str">
        <f>[1]Лист1!E130</f>
        <v>Жаркое по домашнему</v>
      </c>
      <c r="E10" s="3">
        <f>[1]Лист1!F130</f>
        <v>220</v>
      </c>
      <c r="F10" s="3" t="s">
        <v>21</v>
      </c>
      <c r="G10" s="3">
        <f>[1]Лист1!J130</f>
        <v>379</v>
      </c>
      <c r="H10" s="3">
        <f>[1]Лист1!G130</f>
        <v>26</v>
      </c>
      <c r="I10" s="3">
        <f>[1]Лист1!H130</f>
        <v>23</v>
      </c>
      <c r="J10" s="3">
        <f>[1]Лист1!I130</f>
        <v>16.600000000000001</v>
      </c>
      <c r="P10"/>
    </row>
    <row r="11" spans="1:16">
      <c r="A11" s="10"/>
      <c r="B11" s="8" t="str">
        <f>[1]Лист1!D131</f>
        <v>гарнир</v>
      </c>
      <c r="C11" s="2"/>
      <c r="D11" s="23"/>
      <c r="E11" s="3"/>
      <c r="F11" s="3"/>
      <c r="G11" s="3">
        <f>[1]Лист1!J131</f>
        <v>0</v>
      </c>
      <c r="H11" s="3">
        <f>[1]Лист1!G131</f>
        <v>0</v>
      </c>
      <c r="I11" s="3">
        <f>[1]Лист1!H131</f>
        <v>0</v>
      </c>
      <c r="J11" s="3">
        <f>[1]Лист1!I131</f>
        <v>0</v>
      </c>
    </row>
    <row r="12" spans="1:16">
      <c r="A12" s="10"/>
      <c r="B12" s="8" t="str">
        <f>[1]Лист1!D132</f>
        <v>напиток</v>
      </c>
      <c r="C12" s="2">
        <f>[1]Лист1!K132</f>
        <v>106</v>
      </c>
      <c r="D12" s="9" t="str">
        <f>[1]Лист1!E132</f>
        <v>Компот из свежих яблок</v>
      </c>
      <c r="E12" s="3">
        <f>[1]Лист1!F132</f>
        <v>200</v>
      </c>
      <c r="F12" s="3" t="s">
        <v>19</v>
      </c>
      <c r="G12" s="3">
        <f>[1]Лист1!J132</f>
        <v>96</v>
      </c>
      <c r="H12" s="3">
        <f>[1]Лист1!G132</f>
        <v>0.5</v>
      </c>
      <c r="I12" s="3">
        <f>[1]Лист1!H132</f>
        <v>0.2</v>
      </c>
      <c r="J12" s="3">
        <f>[1]Лист1!I132</f>
        <v>23.1</v>
      </c>
      <c r="K12"/>
    </row>
    <row r="13" spans="1:16">
      <c r="A13" s="10"/>
      <c r="B13" s="8" t="str">
        <f>[1]Лист1!D133</f>
        <v>хлеб бел.</v>
      </c>
      <c r="C13" s="2">
        <f>[1]Лист1!K133</f>
        <v>122</v>
      </c>
      <c r="D13" s="9" t="str">
        <f>[1]Лист1!E133</f>
        <v>Хлеб пшеничный</v>
      </c>
      <c r="E13" s="3">
        <f>[1]Лист1!F133</f>
        <v>25</v>
      </c>
      <c r="F13" s="3" t="s">
        <v>16</v>
      </c>
      <c r="G13" s="3">
        <f>[1]Лист1!J133</f>
        <v>58.75</v>
      </c>
      <c r="H13" s="3">
        <f>[1]Лист1!G133</f>
        <v>1.9</v>
      </c>
      <c r="I13" s="3">
        <f>[1]Лист1!H133</f>
        <v>0.57999999999999996</v>
      </c>
      <c r="J13" s="3">
        <f>[1]Лист1!I133</f>
        <v>12.3</v>
      </c>
    </row>
    <row r="14" spans="1:16">
      <c r="A14" s="10"/>
      <c r="B14" s="8" t="str">
        <f>[1]Лист1!D134</f>
        <v>хлеб черн.</v>
      </c>
      <c r="C14" s="2">
        <f>[1]Лист1!K134</f>
        <v>123</v>
      </c>
      <c r="D14" s="9" t="str">
        <f>[1]Лист1!E134</f>
        <v>Хлеб ржаной</v>
      </c>
      <c r="E14" s="24">
        <f>[1]Лист1!F134</f>
        <v>25</v>
      </c>
      <c r="F14" s="3" t="s">
        <v>17</v>
      </c>
      <c r="G14" s="3">
        <f>[1]Лист1!J134</f>
        <v>70</v>
      </c>
      <c r="H14" s="3">
        <f>[1]Лист1!G134</f>
        <v>2.64</v>
      </c>
      <c r="I14" s="3">
        <f>[1]Лист1!H134</f>
        <v>0.48</v>
      </c>
      <c r="J14" s="3">
        <f>[1]Лист1!I134</f>
        <v>13.36</v>
      </c>
    </row>
    <row r="15" spans="1:16">
      <c r="A15" s="10"/>
      <c r="B15" s="20"/>
      <c r="C15" s="17"/>
      <c r="D15" s="18"/>
      <c r="E15" s="19"/>
      <c r="F15" s="21"/>
      <c r="G15" s="21"/>
      <c r="H15" s="22"/>
      <c r="I15" s="22"/>
      <c r="J15" s="22"/>
    </row>
  </sheetData>
  <mergeCells count="1">
    <mergeCell ref="B1:D1"/>
  </mergeCells>
  <pageMargins left="0.70000000000000007" right="0.70000000000000007" top="1.1437007874015745" bottom="1.1437007874015745" header="0.74999999999999989" footer="0.74999999999999989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секретарь</cp:lastModifiedBy>
  <cp:revision>134</cp:revision>
  <dcterms:created xsi:type="dcterms:W3CDTF">2022-09-08T08:06:54Z</dcterms:created>
  <dcterms:modified xsi:type="dcterms:W3CDTF">2024-05-13T08:53:19Z</dcterms:modified>
</cp:coreProperties>
</file>