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2" i="1"/>
  <c r="C13" i="1"/>
  <c r="C14" i="1"/>
  <c r="E8" i="1"/>
  <c r="E9" i="1"/>
  <c r="E10" i="1"/>
  <c r="E12" i="1"/>
  <c r="E13" i="1"/>
  <c r="E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B8" i="1"/>
  <c r="B9" i="1"/>
  <c r="B10" i="1"/>
  <c r="B11" i="1"/>
  <c r="B12" i="1"/>
  <c r="B13" i="1"/>
  <c r="B14" i="1"/>
  <c r="D8" i="1"/>
  <c r="D9" i="1"/>
  <c r="D10" i="1"/>
  <c r="D12" i="1"/>
  <c r="D13" i="1"/>
  <c r="D14" i="1"/>
</calcChain>
</file>

<file path=xl/sharedStrings.xml><?xml version="1.0" encoding="utf-8"?>
<sst xmlns="http://schemas.openxmlformats.org/spreadsheetml/2006/main" count="22" uniqueCount="22">
  <si>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</si>
  <si>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</si>
  <si>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</si>
  <si>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</si>
  <si>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</si>
  <si>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</si>
  <si>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</si>
  <si>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</si>
  <si>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</si>
  <si>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</si>
  <si>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</si>
  <si>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</si>
  <si>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</si>
  <si>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</si>
  <si>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</si>
  <si>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</si>
  <si>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1,84</t>
  </si>
  <si>
    <t>1,54</t>
  </si>
  <si>
    <t>4,0</t>
  </si>
  <si>
    <t>4,16</t>
  </si>
  <si>
    <t>21,75</t>
  </si>
  <si>
    <t>38,71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</si>
</sst>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  <cell r="E128" t="str">
            <v>Огурец в нарезке</v>
          </cell>
          <cell r="F128">
            <v>30</v>
          </cell>
          <cell r="G128">
            <v>0.25</v>
          </cell>
          <cell r="H128">
            <v>0.05</v>
          </cell>
          <cell r="I128">
            <v>0.75</v>
          </cell>
          <cell r="J128">
            <v>4.25</v>
          </cell>
          <cell r="K128" t="str">
            <v>54-2з</v>
          </cell>
        </row>
        <row r="129">
          <cell r="D129" t="str">
            <v>1 блюдо</v>
          </cell>
          <cell r="E129" t="str">
            <v>Суп картофкельный с рыбой</v>
          </cell>
          <cell r="F129">
            <v>200</v>
          </cell>
          <cell r="G129">
            <v>7.88</v>
          </cell>
          <cell r="H129">
            <v>3.84</v>
          </cell>
          <cell r="I129">
            <v>12.12</v>
          </cell>
          <cell r="J129">
            <v>115.2</v>
          </cell>
          <cell r="K129">
            <v>56</v>
          </cell>
        </row>
        <row r="130">
          <cell r="D130" t="str">
            <v>2 блюдо</v>
          </cell>
          <cell r="E130" t="str">
            <v>Жаркое по домашнему</v>
          </cell>
          <cell r="F130">
            <v>220</v>
          </cell>
          <cell r="G130">
            <v>26</v>
          </cell>
          <cell r="H130">
            <v>23</v>
          </cell>
          <cell r="I130">
            <v>16.600000000000001</v>
          </cell>
          <cell r="J130">
            <v>379</v>
          </cell>
          <cell r="K130">
            <v>79</v>
          </cell>
        </row>
        <row r="131">
          <cell r="D131" t="str">
            <v>гарнир</v>
          </cell>
        </row>
        <row r="132">
          <cell r="D132" t="str">
            <v>напиток</v>
          </cell>
          <cell r="E132" t="str">
            <v>Компот из свежих яблок</v>
          </cell>
          <cell r="F132">
            <v>200</v>
          </cell>
          <cell r="G132">
            <v>0.5</v>
          </cell>
          <cell r="H132">
            <v>0.2</v>
          </cell>
          <cell r="I132">
            <v>23.1</v>
          </cell>
          <cell r="J132">
            <v>96</v>
          </cell>
          <cell r="K132">
            <v>106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25</v>
          </cell>
          <cell r="G133">
            <v>1.9</v>
          </cell>
          <cell r="H133">
            <v>0.57999999999999996</v>
          </cell>
          <cell r="I133">
            <v>12.3</v>
          </cell>
          <cell r="J133">
            <v>58.75</v>
          </cell>
          <cell r="K133">
            <v>122</v>
          </cell>
        </row>
        <row r="134">
          <cell r="D134" t="str">
            <v>хлеб черн.</v>
          </cell>
          <cell r="E134" t="str">
            <v>Хлеб ржаной</v>
          </cell>
          <cell r="F134">
            <v>25</v>
          </cell>
          <cell r="G134">
            <v>2.64</v>
          </cell>
          <cell r="H134">
            <v>0.48</v>
          </cell>
          <cell r="I134">
            <v>13.36</v>
          </cell>
          <cell r="J134">
            <v>70</v>
          </cell>
          <cell r="K134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45428</v>
      </c>
      <c r="B1" s="25" t="s">
        <v>0</v>
      </c>
      <c r="C1" s="25"/>
      <c r="D1" s="25"/>
      <c r="E1" t="s">
        <v>1</v>
      </c>
      <c r="F1" s="3"/>
      <c r="J1" s="5">
        <v>45428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[1]Лист1!D128</f>
        <v>закуска</v>
      </c>
      <c r="C8" s="13" t="str">
        <f>[1]Лист1!K128</f>
        <v>54-2з</v>
      </c>
      <c r="D8" s="14" t="str">
        <f>[1]Лист1!E128</f>
        <v>Огурец в нарезке</v>
      </c>
      <c r="E8" s="15">
        <f>[1]Лист1!F128</f>
        <v>30</v>
      </c>
      <c r="F8" s="15" t="s">
        <v>18</v>
      </c>
      <c r="G8" s="15">
        <f>[1]Лист1!J128</f>
        <v>4.25</v>
      </c>
      <c r="H8" s="3">
        <f>[1]Лист1!G128</f>
        <v>0.25</v>
      </c>
      <c r="I8" s="15">
        <f>[1]Лист1!H128</f>
        <v>0.05</v>
      </c>
      <c r="J8" s="15">
        <f>[1]Лист1!I128</f>
        <v>0.75</v>
      </c>
    </row>
    <row r="9" spans="1:16" ht="14.25" customHeight="1">
      <c r="A9" s="10"/>
      <c r="B9" s="8" t="str">
        <f>[1]Лист1!D129</f>
        <v>1 блюдо</v>
      </c>
      <c r="C9" s="2">
        <f>[1]Лист1!K129</f>
        <v>56</v>
      </c>
      <c r="D9" s="16" t="str">
        <f>[1]Лист1!E129</f>
        <v>Суп картофкельный с рыбой</v>
      </c>
      <c r="E9" s="3">
        <f>[1]Лист1!F129</f>
        <v>200</v>
      </c>
      <c r="F9" s="3" t="s">
        <v>20</v>
      </c>
      <c r="G9" s="3">
        <f>[1]Лист1!J129</f>
        <v>115.2</v>
      </c>
      <c r="H9" s="3">
        <f>[1]Лист1!G129</f>
        <v>7.88</v>
      </c>
      <c r="I9" s="3">
        <f>[1]Лист1!H129</f>
        <v>3.84</v>
      </c>
      <c r="J9" s="3">
        <f>[1]Лист1!I129</f>
        <v>12.12</v>
      </c>
    </row>
    <row r="10" spans="1:16">
      <c r="A10" s="10"/>
      <c r="B10" s="8" t="str">
        <f>[1]Лист1!D130</f>
        <v>2 блюдо</v>
      </c>
      <c r="C10" s="2">
        <f>[1]Лист1!K130</f>
        <v>79</v>
      </c>
      <c r="D10" s="16" t="str">
        <f>[1]Лист1!E130</f>
        <v>Жаркое по домашнему</v>
      </c>
      <c r="E10" s="3">
        <f>[1]Лист1!F130</f>
        <v>220</v>
      </c>
      <c r="F10" s="3" t="s">
        <v>21</v>
      </c>
      <c r="G10" s="3">
        <f>[1]Лист1!J130</f>
        <v>379</v>
      </c>
      <c r="H10" s="3">
        <f>[1]Лист1!G130</f>
        <v>26</v>
      </c>
      <c r="I10" s="3">
        <f>[1]Лист1!H130</f>
        <v>23</v>
      </c>
      <c r="J10" s="3">
        <f>[1]Лист1!I130</f>
        <v>16.600000000000001</v>
      </c>
      <c r="P10"/>
    </row>
    <row r="11" spans="1:16">
      <c r="A11" s="10"/>
      <c r="B11" s="8" t="str">
        <f>[1]Лист1!D131</f>
        <v>гарнир</v>
      </c>
      <c r="C11" s="2"/>
      <c r="D11" s="23"/>
      <c r="E11" s="3"/>
      <c r="F11" s="3"/>
      <c r="G11" s="3">
        <f>[1]Лист1!J131</f>
        <v>0</v>
      </c>
      <c r="H11" s="3">
        <f>[1]Лист1!G131</f>
        <v>0</v>
      </c>
      <c r="I11" s="3">
        <f>[1]Лист1!H131</f>
        <v>0</v>
      </c>
      <c r="J11" s="3">
        <f>[1]Лист1!I131</f>
        <v>0</v>
      </c>
    </row>
    <row r="12" spans="1:16">
      <c r="A12" s="10"/>
      <c r="B12" s="8" t="str">
        <f>[1]Лист1!D132</f>
        <v>напиток</v>
      </c>
      <c r="C12" s="2">
        <f>[1]Лист1!K132</f>
        <v>106</v>
      </c>
      <c r="D12" s="9" t="str">
        <f>[1]Лист1!E132</f>
        <v>Компот из свежих яблок</v>
      </c>
      <c r="E12" s="3">
        <f>[1]Лист1!F132</f>
        <v>200</v>
      </c>
      <c r="F12" s="3" t="s">
        <v>19</v>
      </c>
      <c r="G12" s="3">
        <f>[1]Лист1!J132</f>
        <v>96</v>
      </c>
      <c r="H12" s="3">
        <f>[1]Лист1!G132</f>
        <v>0.5</v>
      </c>
      <c r="I12" s="3">
        <f>[1]Лист1!H132</f>
        <v>0.2</v>
      </c>
      <c r="J12" s="3">
        <f>[1]Лист1!I132</f>
        <v>23.1</v>
      </c>
      <c r="K12"/>
    </row>
    <row r="13" spans="1:16">
      <c r="A13" s="10"/>
      <c r="B13" s="8" t="str">
        <f>[1]Лист1!D133</f>
        <v>хлеб бел.</v>
      </c>
      <c r="C13" s="2">
        <f>[1]Лист1!K133</f>
        <v>122</v>
      </c>
      <c r="D13" s="9" t="str">
        <f>[1]Лист1!E133</f>
        <v>Хлеб пшеничный</v>
      </c>
      <c r="E13" s="3">
        <f>[1]Лист1!F133</f>
        <v>25</v>
      </c>
      <c r="F13" s="3" t="s">
        <v>16</v>
      </c>
      <c r="G13" s="3">
        <f>[1]Лист1!J133</f>
        <v>58.75</v>
      </c>
      <c r="H13" s="3">
        <f>[1]Лист1!G133</f>
        <v>1.9</v>
      </c>
      <c r="I13" s="3">
        <f>[1]Лист1!H133</f>
        <v>0.57999999999999996</v>
      </c>
      <c r="J13" s="3">
        <f>[1]Лист1!I133</f>
        <v>12.3</v>
      </c>
    </row>
    <row r="14" spans="1:16">
      <c r="A14" s="10"/>
      <c r="B14" s="8" t="str">
        <f>[1]Лист1!D134</f>
        <v>хлеб черн.</v>
      </c>
      <c r="C14" s="2">
        <f>[1]Лист1!K134</f>
        <v>123</v>
      </c>
      <c r="D14" s="9" t="str">
        <f>[1]Лист1!E134</f>
        <v>Хлеб ржаной</v>
      </c>
      <c r="E14" s="24">
        <f>[1]Лист1!F134</f>
        <v>25</v>
      </c>
      <c r="F14" s="3" t="s">
        <v>17</v>
      </c>
      <c r="G14" s="3">
        <f>[1]Лист1!J134</f>
        <v>70</v>
      </c>
      <c r="H14" s="3">
        <f>[1]Лист1!G134</f>
        <v>2.64</v>
      </c>
      <c r="I14" s="3">
        <f>[1]Лист1!H134</f>
        <v>0.48</v>
      </c>
      <c r="J14" s="3">
        <f>[1]Лист1!I134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2024-05-13T08:53:19Z</dcterms:modified>
</cp:coreProperties>
</file>